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MMISSIONI - UFFICIO\QUESTIONARI LM\2024\"/>
    </mc:Choice>
  </mc:AlternateContent>
  <xr:revisionPtr revIDLastSave="0" documentId="13_ncr:1_{9BD257EC-BD5C-4D48-9A73-A3958E8CD39F}" xr6:coauthVersionLast="47" xr6:coauthVersionMax="47" xr10:uidLastSave="{00000000-0000-0000-0000-000000000000}"/>
  <bookViews>
    <workbookView xWindow="-120" yWindow="-120" windowWidth="29040" windowHeight="15840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1" i="1" l="1"/>
  <c r="G71" i="1" s="1"/>
  <c r="C104" i="1"/>
  <c r="G104" i="1" s="1"/>
  <c r="C49" i="1" l="1"/>
  <c r="G49" i="1" s="1"/>
</calcChain>
</file>

<file path=xl/sharedStrings.xml><?xml version="1.0" encoding="utf-8"?>
<sst xmlns="http://schemas.openxmlformats.org/spreadsheetml/2006/main" count="142" uniqueCount="103">
  <si>
    <t>Università degli Studi di Trieste</t>
  </si>
  <si>
    <r>
      <t>Altra classe di Laurea (</t>
    </r>
    <r>
      <rPr>
        <b/>
        <i/>
        <sz val="11"/>
        <color theme="1"/>
        <rFont val="Calibri"/>
        <family val="2"/>
        <scheme val="minor"/>
      </rPr>
      <t>specificare la classe di laurea nel riquadro a fianco</t>
    </r>
    <r>
      <rPr>
        <b/>
        <sz val="11"/>
        <color theme="1"/>
        <rFont val="Calibri"/>
        <family val="2"/>
        <scheme val="minor"/>
      </rPr>
      <t>)</t>
    </r>
  </si>
  <si>
    <t xml:space="preserve">CFU </t>
  </si>
  <si>
    <t>CFU</t>
  </si>
  <si>
    <t>minimo 18 CFU</t>
  </si>
  <si>
    <t>SSD Gruppo 1</t>
  </si>
  <si>
    <t>Classe L-34 (DM 270/04) - Scienze geologiche</t>
  </si>
  <si>
    <t xml:space="preserve">Classe 16 (DM 509/99) - Scienze della terra </t>
  </si>
  <si>
    <t>GEO/01</t>
  </si>
  <si>
    <t>GEO/02</t>
  </si>
  <si>
    <t>GEO/03</t>
  </si>
  <si>
    <t>GEO/04</t>
  </si>
  <si>
    <t>GEO/05</t>
  </si>
  <si>
    <t>GEO/06</t>
  </si>
  <si>
    <t>GEO/07</t>
  </si>
  <si>
    <t>GEO/08</t>
  </si>
  <si>
    <t>GEO/09</t>
  </si>
  <si>
    <t>GEO/10</t>
  </si>
  <si>
    <t>GEO/11</t>
  </si>
  <si>
    <t>GEO/12</t>
  </si>
  <si>
    <t>MAT/01</t>
  </si>
  <si>
    <t>MAT/02</t>
  </si>
  <si>
    <t>MAT/03</t>
  </si>
  <si>
    <t>MAT/04</t>
  </si>
  <si>
    <t>MAT/05</t>
  </si>
  <si>
    <t>MAT/06</t>
  </si>
  <si>
    <t>MAT/07</t>
  </si>
  <si>
    <t>MAT/08</t>
  </si>
  <si>
    <t>MAT/09</t>
  </si>
  <si>
    <t>FIS/01</t>
  </si>
  <si>
    <t>FIS/02</t>
  </si>
  <si>
    <t>FIS/03</t>
  </si>
  <si>
    <t>FIS/04</t>
  </si>
  <si>
    <t>FIS/05</t>
  </si>
  <si>
    <t>FIS/06</t>
  </si>
  <si>
    <t>FIS/07</t>
  </si>
  <si>
    <t>FIS/08</t>
  </si>
  <si>
    <t>CHIM/01</t>
  </si>
  <si>
    <t>CHIM/02</t>
  </si>
  <si>
    <t>CHIM/03</t>
  </si>
  <si>
    <t>CHIM/04</t>
  </si>
  <si>
    <t>CHIM/05</t>
  </si>
  <si>
    <t>CHIM/06</t>
  </si>
  <si>
    <t>CHIM/07</t>
  </si>
  <si>
    <t>CHIM/08</t>
  </si>
  <si>
    <t>CHIM/09</t>
  </si>
  <si>
    <t>CHIM/10</t>
  </si>
  <si>
    <t>CHIM/11</t>
  </si>
  <si>
    <t>CHIM/12</t>
  </si>
  <si>
    <t>Corso di Laurea Magistrale in GEOPHYSICS AND GEODATA</t>
  </si>
  <si>
    <t>Classe 8 (DM 509/99) - Ingegneria civile e ambientale</t>
  </si>
  <si>
    <t>Classe 9 (DM 509/99) - Ingegneria dell'informazione</t>
  </si>
  <si>
    <t>Classe 10 (DM 509/99) - Ingegneria industriale</t>
  </si>
  <si>
    <t>Classe 25 (DM 509/99) - Scienze e tecnologie fisiche</t>
  </si>
  <si>
    <t>Classe 21 (DM 509/99) - Scienze e tecnologie chimiche</t>
  </si>
  <si>
    <t>Classe 26 (DM 509/99) - Scienze e tecnologie informatiche</t>
  </si>
  <si>
    <t>Classe 27 (DM 509/99) - Scienze e tecnologie per l'ambiente e la natura</t>
  </si>
  <si>
    <t>Classe 32 (DM 509/99) - Scienze matematiche</t>
  </si>
  <si>
    <t>Classe 37 (DM 509/99) - Statistica</t>
  </si>
  <si>
    <t>Classe L-7 (DM 270/04) - Ingegneria civile e ambientale</t>
  </si>
  <si>
    <t>Classe L-8 (DM 270/04) - Ingegneria dell'informazione</t>
  </si>
  <si>
    <t>Classe L-9 (DM 270/04) - Ingegneria industriale</t>
  </si>
  <si>
    <t>Classe L-30 (DM 270/04) - Scienze e tecnologie fisiche</t>
  </si>
  <si>
    <t>Classe L-27 (DM 270/04) - Scienze e tecnologie chimiche</t>
  </si>
  <si>
    <t>Classe L-31 (DM 270/04) - Scienze e tecnologie informatiche</t>
  </si>
  <si>
    <t>Classe L-32 (DM 270/04) - Scienze e tecnologie per l'ambiente e la natura</t>
  </si>
  <si>
    <t>Classe L-35 (DM 270/04) - Scienze matematiche</t>
  </si>
  <si>
    <t>Classe L-41 (DM 270/04) - Statistica</t>
  </si>
  <si>
    <t>SSD Gruppo 2</t>
  </si>
  <si>
    <t>minimo 12 CFU</t>
  </si>
  <si>
    <t>INF/01</t>
  </si>
  <si>
    <t>ING-INF/05</t>
  </si>
  <si>
    <t>solo un massimo di 6 CFU saranno considerati validi nel computo se acquisiti nei SSD INF/01 e ING-INF/05</t>
  </si>
  <si>
    <t>ING-INF/01</t>
  </si>
  <si>
    <t>ING-INF/02</t>
  </si>
  <si>
    <t>ING-INF/03</t>
  </si>
  <si>
    <t>ING-INF/04</t>
  </si>
  <si>
    <t>ING-INF/07</t>
  </si>
  <si>
    <t>minimo 60 CFU</t>
  </si>
  <si>
    <t>ICAR/01</t>
  </si>
  <si>
    <t>ICAR/02</t>
  </si>
  <si>
    <t>ICAR/03</t>
  </si>
  <si>
    <t>ICAR/04</t>
  </si>
  <si>
    <t>ICAR/06</t>
  </si>
  <si>
    <t>ICAR/07</t>
  </si>
  <si>
    <t>ICAR/08</t>
  </si>
  <si>
    <t>ICAR/09</t>
  </si>
  <si>
    <t>ING-IND/06</t>
  </si>
  <si>
    <t>ING-IND/11</t>
  </si>
  <si>
    <t>Ti ricordiamo che sono previsti un colloquio di ammissione e la valutazione del tuo curriculum. Troverai le indicazioni sulla pagina web del corso.</t>
  </si>
  <si>
    <t xml:space="preserve">Se sei in possesso di un titolo estero NON compilare il questionario. Devi inserire i tuoi dati su:                                       If you have obtained abroad the qualification DO NOT fill in the questionnaire. You have to enter your data on: </t>
  </si>
  <si>
    <t>DreamApply</t>
  </si>
  <si>
    <r>
      <t xml:space="preserve">Se intendi immatricolarti con </t>
    </r>
    <r>
      <rPr>
        <b/>
        <sz val="11"/>
        <color rgb="FFC00000"/>
        <rFont val="Calibri"/>
        <family val="2"/>
        <scheme val="minor"/>
      </rPr>
      <t>abbreviazione di carriera</t>
    </r>
    <r>
      <rPr>
        <sz val="11"/>
        <color rgb="FFC00000"/>
        <rFont val="Calibri"/>
        <family val="2"/>
        <scheme val="minor"/>
      </rPr>
      <t xml:space="preserve"> barra </t>
    </r>
    <r>
      <rPr>
        <b/>
        <sz val="11"/>
        <color rgb="FFC00000"/>
        <rFont val="Calibri"/>
        <family val="2"/>
        <scheme val="minor"/>
      </rPr>
      <t>solo</t>
    </r>
    <r>
      <rPr>
        <sz val="11"/>
        <color rgb="FFC00000"/>
        <rFont val="Calibri"/>
        <family val="2"/>
        <scheme val="minor"/>
      </rPr>
      <t xml:space="preserve"> la casella a fianco, NON compilare il questionario e per le informazioni specifiche consulta la pagina del tuo corso di studio</t>
    </r>
  </si>
  <si>
    <r>
      <t xml:space="preserve">Se possiedi un titolo di </t>
    </r>
    <r>
      <rPr>
        <b/>
        <sz val="11"/>
        <color rgb="FFC00000"/>
        <rFont val="Calibri"/>
        <family val="2"/>
        <scheme val="minor"/>
      </rPr>
      <t>Laurea Vecchio Ordinamento</t>
    </r>
    <r>
      <rPr>
        <sz val="11"/>
        <color rgb="FFC00000"/>
        <rFont val="Calibri"/>
        <family val="2"/>
        <scheme val="minor"/>
      </rPr>
      <t xml:space="preserve"> e intendi immatricolarti al primo anno di corso, indica a fianco il nome del tuo corso, NON compilare il questionario e per le informazioni specifiche consulta la pagina del tuo corso di studio</t>
    </r>
  </si>
  <si>
    <r>
      <t xml:space="preserve">Se possiedi un </t>
    </r>
    <r>
      <rPr>
        <b/>
        <u/>
        <sz val="11"/>
        <color rgb="FFC00000"/>
        <rFont val="Calibri"/>
        <family val="2"/>
        <scheme val="minor"/>
      </rPr>
      <t>titolo di laurea italiano</t>
    </r>
    <r>
      <rPr>
        <u/>
        <sz val="11"/>
        <color rgb="FFC00000"/>
        <rFont val="Calibri"/>
        <family val="2"/>
        <scheme val="minor"/>
      </rPr>
      <t xml:space="preserve"> e intendi immatricolarti al primo anno di corso </t>
    </r>
    <r>
      <rPr>
        <b/>
        <u/>
        <sz val="11"/>
        <color rgb="FFC00000"/>
        <rFont val="Calibri"/>
        <family val="2"/>
        <scheme val="minor"/>
      </rPr>
      <t>compila</t>
    </r>
    <r>
      <rPr>
        <u/>
        <sz val="11"/>
        <color rgb="FFC00000"/>
        <rFont val="Calibri"/>
        <family val="2"/>
        <scheme val="minor"/>
      </rPr>
      <t xml:space="preserve"> il questionario</t>
    </r>
  </si>
  <si>
    <r>
      <t>1. Il corso di laurea che mi consente l'accesso alla Laurea Magistrale appartiene alla seguente classe (</t>
    </r>
    <r>
      <rPr>
        <b/>
        <i/>
        <sz val="11"/>
        <color theme="4"/>
        <rFont val="Calibri"/>
        <family val="2"/>
        <scheme val="minor"/>
      </rPr>
      <t>indicare con una X la scelta corretta; consulta il sito del tuo corso di studio</t>
    </r>
    <r>
      <rPr>
        <b/>
        <sz val="11"/>
        <color theme="4"/>
        <rFont val="Calibri"/>
        <family val="2"/>
        <scheme val="minor"/>
      </rPr>
      <t>). SE il tuo titolo non è presente devi compilare la sezione 4:</t>
    </r>
  </si>
  <si>
    <t>2. Voto di laurea</t>
  </si>
  <si>
    <t>3. Competenze linguistiche</t>
  </si>
  <si>
    <t>Se possiedi una certificazione di un ente esterno relativa al livello delle competenze linguistiche possedute e previste dal tuo corso di studio, ti ricordiamo di caricarla al momento dell'iscrizione alla valutazione.</t>
  </si>
  <si>
    <r>
      <t xml:space="preserve">Se hai indicato la classe del tuo corso di laurea e il voto conseguito, il tuo questionario finisce </t>
    </r>
    <r>
      <rPr>
        <b/>
        <sz val="11"/>
        <color rgb="FFC00000"/>
        <rFont val="Calibri"/>
        <family val="2"/>
        <scheme val="minor"/>
      </rPr>
      <t>QUI</t>
    </r>
    <r>
      <rPr>
        <sz val="11"/>
        <color rgb="FFC00000"/>
        <rFont val="Calibri"/>
        <family val="2"/>
        <scheme val="minor"/>
      </rPr>
      <t>.</t>
    </r>
  </si>
  <si>
    <r>
      <t xml:space="preserve">Se possiedi un </t>
    </r>
    <r>
      <rPr>
        <b/>
        <sz val="11"/>
        <color rgb="FFC00000"/>
        <rFont val="Calibri"/>
        <family val="2"/>
        <scheme val="minor"/>
      </rPr>
      <t>titolo di laurea italiano</t>
    </r>
    <r>
      <rPr>
        <sz val="11"/>
        <color rgb="FFC00000"/>
        <rFont val="Calibri"/>
        <family val="2"/>
        <scheme val="minor"/>
      </rPr>
      <t xml:space="preserve"> in una classe </t>
    </r>
    <r>
      <rPr>
        <b/>
        <sz val="11"/>
        <color rgb="FFC00000"/>
        <rFont val="Calibri"/>
        <family val="2"/>
        <scheme val="minor"/>
      </rPr>
      <t>non prevista</t>
    </r>
    <r>
      <rPr>
        <sz val="11"/>
        <color rgb="FFC00000"/>
        <rFont val="Calibri"/>
        <family val="2"/>
        <scheme val="minor"/>
      </rPr>
      <t xml:space="preserve"> nella sezione 1., devi indicare sotto la classe di laurea del tuo titolo e compilare l'elenco dei CFU posseduti nei diversi Settori Scientifico Disciplinari (SSD)</t>
    </r>
  </si>
  <si>
    <t>4. Dichiaro di aver acquisito i seguenti CFU nel corso di laurea che mi consente l'accesso alla Laurea Magistrale (consulta il sito del tuo corso di studio):</t>
  </si>
  <si>
    <t>Indica il tuo voto di laurea (requisito 95/110)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</si>
</sst>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6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9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unit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151"/>
  <sheetViews>
    <sheetView tabSelected="1" zoomScaleNormal="100" workbookViewId="0">
      <selection activeCell="C104" sqref="C104"/>
    </sheetView>
  </sheetViews>
  <sheetFormatPr defaultColWidth="9.140625" defaultRowHeight="15" x14ac:dyDescent="0.25"/>
  <cols>
    <col min="1" max="1" width="99.28515625" style="8" customWidth="1"/>
    <col min="2" max="2" width="17.28515625" style="12" customWidth="1"/>
  </cols>
  <sheetData>
    <row r="1" spans="1:9" x14ac:dyDescent="0.25">
      <c r="A1" s="4" t="s">
        <v>0</v>
      </c>
    </row>
    <row r="2" spans="1:9" x14ac:dyDescent="0.25">
      <c r="A2" s="5" t="s">
        <v>49</v>
      </c>
    </row>
    <row r="4" spans="1:9" ht="30" customHeight="1" x14ac:dyDescent="0.25">
      <c r="A4" s="14" t="s">
        <v>90</v>
      </c>
      <c r="B4" s="15" t="s">
        <v>91</v>
      </c>
    </row>
    <row r="5" spans="1:9" ht="15.75" thickBot="1" x14ac:dyDescent="0.3">
      <c r="A5" s="5"/>
      <c r="B5"/>
    </row>
    <row r="6" spans="1:9" ht="30.75" customHeight="1" thickBot="1" x14ac:dyDescent="0.3">
      <c r="A6" s="14" t="s">
        <v>92</v>
      </c>
      <c r="B6" s="1"/>
    </row>
    <row r="7" spans="1:9" ht="15.75" thickBot="1" x14ac:dyDescent="0.3">
      <c r="A7" s="14"/>
      <c r="B7" s="16"/>
    </row>
    <row r="8" spans="1:9" ht="45.75" thickBot="1" x14ac:dyDescent="0.3">
      <c r="A8" s="14" t="s">
        <v>93</v>
      </c>
      <c r="B8" s="31"/>
      <c r="C8" s="32"/>
      <c r="D8" s="32"/>
      <c r="E8" s="32"/>
      <c r="F8" s="32"/>
      <c r="G8" s="33"/>
    </row>
    <row r="9" spans="1:9" x14ac:dyDescent="0.25">
      <c r="A9" s="14"/>
      <c r="B9" s="16"/>
    </row>
    <row r="10" spans="1:9" ht="30" x14ac:dyDescent="0.25">
      <c r="A10" s="17" t="s">
        <v>94</v>
      </c>
      <c r="B10" s="16"/>
    </row>
    <row r="11" spans="1:9" x14ac:dyDescent="0.25">
      <c r="A11" s="14"/>
      <c r="B11" s="16"/>
    </row>
    <row r="12" spans="1:9" ht="28.9" customHeight="1" x14ac:dyDescent="0.25">
      <c r="A12" s="34" t="s">
        <v>95</v>
      </c>
      <c r="B12" s="34"/>
      <c r="C12" s="18"/>
      <c r="D12" s="19"/>
      <c r="E12" s="19"/>
      <c r="F12" s="19"/>
      <c r="G12" s="19"/>
      <c r="H12" s="19"/>
      <c r="I12" s="19"/>
    </row>
    <row r="13" spans="1:9" ht="15.75" thickBot="1" x14ac:dyDescent="0.3"/>
    <row r="14" spans="1:9" ht="15.75" thickBot="1" x14ac:dyDescent="0.3">
      <c r="A14" s="9" t="s">
        <v>7</v>
      </c>
      <c r="B14" s="2"/>
    </row>
    <row r="15" spans="1:9" ht="15.75" thickBot="1" x14ac:dyDescent="0.3">
      <c r="A15" s="9" t="s">
        <v>50</v>
      </c>
      <c r="B15" s="2"/>
    </row>
    <row r="16" spans="1:9" ht="15.75" thickBot="1" x14ac:dyDescent="0.3">
      <c r="A16" s="9" t="s">
        <v>51</v>
      </c>
      <c r="B16" s="2"/>
    </row>
    <row r="17" spans="1:2" ht="15.75" thickBot="1" x14ac:dyDescent="0.3">
      <c r="A17" s="9" t="s">
        <v>52</v>
      </c>
      <c r="B17" s="2"/>
    </row>
    <row r="18" spans="1:2" ht="15.75" thickBot="1" x14ac:dyDescent="0.3">
      <c r="A18" s="9" t="s">
        <v>53</v>
      </c>
      <c r="B18" s="2"/>
    </row>
    <row r="19" spans="1:2" ht="15.75" thickBot="1" x14ac:dyDescent="0.3">
      <c r="A19" s="9" t="s">
        <v>54</v>
      </c>
      <c r="B19" s="2"/>
    </row>
    <row r="20" spans="1:2" ht="15.75" thickBot="1" x14ac:dyDescent="0.3">
      <c r="A20" s="9" t="s">
        <v>55</v>
      </c>
      <c r="B20" s="2"/>
    </row>
    <row r="21" spans="1:2" ht="15.75" thickBot="1" x14ac:dyDescent="0.3">
      <c r="A21" s="9" t="s">
        <v>56</v>
      </c>
      <c r="B21" s="2"/>
    </row>
    <row r="22" spans="1:2" ht="15.75" thickBot="1" x14ac:dyDescent="0.3">
      <c r="A22" s="9" t="s">
        <v>57</v>
      </c>
      <c r="B22" s="2"/>
    </row>
    <row r="23" spans="1:2" ht="15.75" thickBot="1" x14ac:dyDescent="0.3">
      <c r="A23" s="9" t="s">
        <v>58</v>
      </c>
      <c r="B23" s="2"/>
    </row>
    <row r="24" spans="1:2" ht="15.75" thickBot="1" x14ac:dyDescent="0.3">
      <c r="A24" s="9" t="s">
        <v>6</v>
      </c>
      <c r="B24" s="2"/>
    </row>
    <row r="25" spans="1:2" ht="15.75" thickBot="1" x14ac:dyDescent="0.3">
      <c r="A25" s="9" t="s">
        <v>59</v>
      </c>
      <c r="B25" s="2"/>
    </row>
    <row r="26" spans="1:2" ht="15.75" thickBot="1" x14ac:dyDescent="0.3">
      <c r="A26" s="9" t="s">
        <v>60</v>
      </c>
      <c r="B26" s="2"/>
    </row>
    <row r="27" spans="1:2" ht="15.75" thickBot="1" x14ac:dyDescent="0.3">
      <c r="A27" s="9" t="s">
        <v>61</v>
      </c>
      <c r="B27" s="2"/>
    </row>
    <row r="28" spans="1:2" ht="15.75" thickBot="1" x14ac:dyDescent="0.3">
      <c r="A28" s="9" t="s">
        <v>62</v>
      </c>
      <c r="B28" s="2"/>
    </row>
    <row r="29" spans="1:2" ht="15.75" thickBot="1" x14ac:dyDescent="0.3">
      <c r="A29" s="9" t="s">
        <v>63</v>
      </c>
      <c r="B29" s="2"/>
    </row>
    <row r="30" spans="1:2" ht="15.75" thickBot="1" x14ac:dyDescent="0.3">
      <c r="A30" s="9" t="s">
        <v>64</v>
      </c>
      <c r="B30" s="2"/>
    </row>
    <row r="31" spans="1:2" ht="15.75" thickBot="1" x14ac:dyDescent="0.3">
      <c r="A31" s="9" t="s">
        <v>65</v>
      </c>
      <c r="B31" s="2"/>
    </row>
    <row r="32" spans="1:2" ht="15.75" thickBot="1" x14ac:dyDescent="0.3">
      <c r="A32" s="9" t="s">
        <v>66</v>
      </c>
      <c r="B32" s="2"/>
    </row>
    <row r="33" spans="1:20" ht="15.75" thickBot="1" x14ac:dyDescent="0.3">
      <c r="A33" s="9" t="s">
        <v>67</v>
      </c>
      <c r="B33" s="2"/>
    </row>
    <row r="34" spans="1:20" ht="15.75" thickBot="1" x14ac:dyDescent="0.3">
      <c r="A34" s="9" t="s">
        <v>1</v>
      </c>
      <c r="B34" s="2"/>
    </row>
    <row r="35" spans="1:20" x14ac:dyDescent="0.25"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5.75" thickBot="1" x14ac:dyDescent="0.3">
      <c r="A36" s="6" t="s">
        <v>96</v>
      </c>
      <c r="B36"/>
      <c r="C36" s="20"/>
      <c r="D36" s="21"/>
      <c r="E36" s="21"/>
      <c r="F36" s="21"/>
      <c r="G36" s="21"/>
      <c r="H36" s="21"/>
      <c r="I36" s="21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.75" thickBot="1" x14ac:dyDescent="0.3">
      <c r="A37" s="4" t="s">
        <v>102</v>
      </c>
      <c r="B37" s="22"/>
      <c r="C37" s="20"/>
      <c r="D37" s="21"/>
      <c r="E37" s="21"/>
      <c r="F37" s="21"/>
      <c r="G37" s="21"/>
      <c r="H37" s="21"/>
      <c r="I37" s="21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x14ac:dyDescent="0.25">
      <c r="B38"/>
      <c r="C38" s="20"/>
      <c r="D38" s="21"/>
      <c r="E38" s="21"/>
      <c r="F38" s="21"/>
      <c r="G38" s="21"/>
      <c r="H38" s="21"/>
      <c r="I38" s="21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6" t="s">
        <v>97</v>
      </c>
      <c r="B39"/>
      <c r="C39" s="20"/>
      <c r="D39" s="21"/>
      <c r="E39" s="21"/>
      <c r="F39" s="21"/>
      <c r="G39" s="21"/>
      <c r="H39" s="21"/>
      <c r="I39" s="21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29.65" customHeight="1" x14ac:dyDescent="0.25">
      <c r="A40" s="35" t="s">
        <v>98</v>
      </c>
      <c r="B40" s="35"/>
      <c r="C40" s="20"/>
      <c r="D40" s="21"/>
      <c r="E40" s="21"/>
      <c r="F40" s="21"/>
      <c r="G40" s="21"/>
      <c r="H40" s="21"/>
      <c r="I40" s="21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.75" customHeight="1" x14ac:dyDescent="0.25">
      <c r="B41" s="8"/>
      <c r="C41" s="20"/>
      <c r="D41" s="21"/>
      <c r="E41" s="21"/>
      <c r="F41" s="21"/>
      <c r="G41" s="21"/>
      <c r="H41" s="21"/>
      <c r="I41" s="21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20.25" customHeight="1" thickBot="1" x14ac:dyDescent="0.3">
      <c r="A42" s="23" t="s">
        <v>99</v>
      </c>
      <c r="B42" s="24"/>
      <c r="C42" s="20"/>
      <c r="D42" s="21"/>
      <c r="E42" s="21"/>
      <c r="F42" s="21"/>
      <c r="G42" s="21"/>
      <c r="H42" s="21"/>
      <c r="I42" s="21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.75" thickTop="1" x14ac:dyDescent="0.25">
      <c r="B43" s="8"/>
      <c r="C43" s="20"/>
      <c r="D43" s="21"/>
      <c r="E43" s="21"/>
      <c r="F43" s="21"/>
      <c r="G43" s="21"/>
      <c r="H43" s="21"/>
      <c r="I43" s="21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45" customHeight="1" x14ac:dyDescent="0.25">
      <c r="A44" s="14" t="s">
        <v>100</v>
      </c>
      <c r="B44" s="8"/>
      <c r="C44" s="20"/>
      <c r="D44" s="21"/>
      <c r="E44" s="21"/>
      <c r="F44" s="21"/>
      <c r="G44" s="21"/>
      <c r="H44" s="21"/>
      <c r="I44" s="21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x14ac:dyDescent="0.25">
      <c r="B45" s="8"/>
      <c r="C45" s="20"/>
      <c r="D45" s="21"/>
      <c r="E45" s="21"/>
      <c r="F45" s="21"/>
      <c r="G45" s="21"/>
      <c r="H45" s="21"/>
      <c r="I45" s="21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27.75" customHeight="1" x14ac:dyDescent="0.25">
      <c r="A46" s="34" t="s">
        <v>101</v>
      </c>
      <c r="B46" s="34"/>
      <c r="C46" s="25"/>
      <c r="D46" s="21"/>
      <c r="E46" s="21"/>
      <c r="F46" s="21"/>
      <c r="G46" s="21"/>
      <c r="H46" s="21"/>
      <c r="I46" s="21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x14ac:dyDescent="0.25">
      <c r="B47" s="8"/>
      <c r="C47" s="20"/>
      <c r="D47" s="21"/>
      <c r="E47" s="21"/>
      <c r="F47" s="21"/>
      <c r="G47" s="21"/>
      <c r="H47" s="21"/>
      <c r="I47" s="21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.75" thickBot="1" x14ac:dyDescent="0.3"/>
    <row r="49" spans="1:7" ht="15.75" thickBot="1" x14ac:dyDescent="0.3">
      <c r="A49" s="4" t="s">
        <v>5</v>
      </c>
      <c r="B49" s="13" t="s">
        <v>2</v>
      </c>
      <c r="C49" s="10">
        <f>SUM(B50:B69)</f>
        <v>0</v>
      </c>
      <c r="D49" s="27" t="s">
        <v>69</v>
      </c>
      <c r="E49" s="28"/>
      <c r="F49" s="28"/>
      <c r="G49" t="str">
        <f>IF(C49&gt;=12,"REQUISITO ASSOLTO","REQUISITO NON ASSOLTO")</f>
        <v>REQUISITO NON ASSOLTO</v>
      </c>
    </row>
    <row r="50" spans="1:7" ht="15.75" thickBot="1" x14ac:dyDescent="0.3">
      <c r="A50" s="8" t="s">
        <v>8</v>
      </c>
      <c r="B50" s="3"/>
    </row>
    <row r="51" spans="1:7" ht="15.75" thickBot="1" x14ac:dyDescent="0.3">
      <c r="A51" s="8" t="s">
        <v>9</v>
      </c>
      <c r="B51" s="3"/>
    </row>
    <row r="52" spans="1:7" ht="15.75" thickBot="1" x14ac:dyDescent="0.3">
      <c r="A52" s="8" t="s">
        <v>10</v>
      </c>
      <c r="B52" s="3"/>
    </row>
    <row r="53" spans="1:7" ht="15.75" thickBot="1" x14ac:dyDescent="0.3">
      <c r="A53" s="8" t="s">
        <v>11</v>
      </c>
      <c r="B53" s="3"/>
    </row>
    <row r="54" spans="1:7" ht="15.75" thickBot="1" x14ac:dyDescent="0.3">
      <c r="A54" s="8" t="s">
        <v>12</v>
      </c>
      <c r="B54" s="3"/>
    </row>
    <row r="55" spans="1:7" ht="15.75" thickBot="1" x14ac:dyDescent="0.3">
      <c r="A55" s="8" t="s">
        <v>13</v>
      </c>
      <c r="B55" s="3"/>
    </row>
    <row r="56" spans="1:7" ht="15.75" thickBot="1" x14ac:dyDescent="0.3">
      <c r="A56" s="8" t="s">
        <v>14</v>
      </c>
      <c r="B56" s="3"/>
    </row>
    <row r="57" spans="1:7" ht="15.75" thickBot="1" x14ac:dyDescent="0.3">
      <c r="A57" s="8" t="s">
        <v>15</v>
      </c>
      <c r="B57" s="3"/>
    </row>
    <row r="58" spans="1:7" ht="15.75" thickBot="1" x14ac:dyDescent="0.3">
      <c r="A58" s="8" t="s">
        <v>16</v>
      </c>
      <c r="B58" s="3"/>
    </row>
    <row r="59" spans="1:7" ht="15.75" thickBot="1" x14ac:dyDescent="0.3">
      <c r="A59" s="8" t="s">
        <v>17</v>
      </c>
      <c r="B59" s="3"/>
    </row>
    <row r="60" spans="1:7" ht="15.75" thickBot="1" x14ac:dyDescent="0.3">
      <c r="A60" s="8" t="s">
        <v>18</v>
      </c>
      <c r="B60" s="3"/>
    </row>
    <row r="61" spans="1:7" ht="15.75" thickBot="1" x14ac:dyDescent="0.3">
      <c r="A61" s="8" t="s">
        <v>19</v>
      </c>
      <c r="B61" s="3"/>
    </row>
    <row r="62" spans="1:7" ht="15.75" thickBot="1" x14ac:dyDescent="0.3">
      <c r="A62" s="8" t="s">
        <v>29</v>
      </c>
      <c r="B62" s="3"/>
    </row>
    <row r="63" spans="1:7" ht="15.75" thickBot="1" x14ac:dyDescent="0.3">
      <c r="A63" s="8" t="s">
        <v>30</v>
      </c>
      <c r="B63" s="3"/>
    </row>
    <row r="64" spans="1:7" ht="15.75" thickBot="1" x14ac:dyDescent="0.3">
      <c r="A64" s="8" t="s">
        <v>31</v>
      </c>
      <c r="B64" s="3"/>
    </row>
    <row r="65" spans="1:7" ht="15.75" thickBot="1" x14ac:dyDescent="0.3">
      <c r="A65" s="8" t="s">
        <v>32</v>
      </c>
      <c r="B65" s="3"/>
    </row>
    <row r="66" spans="1:7" ht="15.75" thickBot="1" x14ac:dyDescent="0.3">
      <c r="A66" s="8" t="s">
        <v>33</v>
      </c>
      <c r="B66" s="3"/>
    </row>
    <row r="67" spans="1:7" ht="15.75" thickBot="1" x14ac:dyDescent="0.3">
      <c r="A67" s="8" t="s">
        <v>34</v>
      </c>
      <c r="B67" s="3"/>
    </row>
    <row r="68" spans="1:7" ht="15.75" thickBot="1" x14ac:dyDescent="0.3">
      <c r="A68" s="8" t="s">
        <v>35</v>
      </c>
      <c r="B68" s="3"/>
    </row>
    <row r="69" spans="1:7" ht="15.75" thickBot="1" x14ac:dyDescent="0.3">
      <c r="A69" s="8" t="s">
        <v>36</v>
      </c>
      <c r="B69" s="3"/>
    </row>
    <row r="70" spans="1:7" ht="15.75" thickBot="1" x14ac:dyDescent="0.3"/>
    <row r="71" spans="1:7" ht="15.75" thickBot="1" x14ac:dyDescent="0.3">
      <c r="A71" s="4" t="s">
        <v>68</v>
      </c>
      <c r="B71" s="13" t="s">
        <v>3</v>
      </c>
      <c r="C71" s="10">
        <f>SUM(B72:B100)+IF(B101+B102&gt;6,6,B101+B102)</f>
        <v>0</v>
      </c>
      <c r="D71" s="27" t="s">
        <v>4</v>
      </c>
      <c r="E71" s="28"/>
      <c r="F71" s="28"/>
      <c r="G71" t="str">
        <f>IF(C71&gt;=18,"REQUISITO ASSOLTO","REQUISITO NON ASSOLTO")</f>
        <v>REQUISITO NON ASSOLTO</v>
      </c>
    </row>
    <row r="72" spans="1:7" ht="15.75" thickBot="1" x14ac:dyDescent="0.3">
      <c r="A72" s="8" t="s">
        <v>20</v>
      </c>
      <c r="B72" s="3"/>
    </row>
    <row r="73" spans="1:7" ht="15.75" thickBot="1" x14ac:dyDescent="0.3">
      <c r="A73" s="8" t="s">
        <v>21</v>
      </c>
      <c r="B73" s="3"/>
    </row>
    <row r="74" spans="1:7" ht="15.75" thickBot="1" x14ac:dyDescent="0.3">
      <c r="A74" s="8" t="s">
        <v>22</v>
      </c>
      <c r="B74" s="3"/>
    </row>
    <row r="75" spans="1:7" ht="15.75" thickBot="1" x14ac:dyDescent="0.3">
      <c r="A75" s="8" t="s">
        <v>23</v>
      </c>
      <c r="B75" s="3"/>
    </row>
    <row r="76" spans="1:7" ht="15.75" thickBot="1" x14ac:dyDescent="0.3">
      <c r="A76" s="8" t="s">
        <v>24</v>
      </c>
      <c r="B76" s="3"/>
    </row>
    <row r="77" spans="1:7" ht="15.75" thickBot="1" x14ac:dyDescent="0.3">
      <c r="A77" s="8" t="s">
        <v>25</v>
      </c>
      <c r="B77" s="3"/>
    </row>
    <row r="78" spans="1:7" ht="15.75" thickBot="1" x14ac:dyDescent="0.3">
      <c r="A78" s="8" t="s">
        <v>26</v>
      </c>
      <c r="B78" s="3"/>
    </row>
    <row r="79" spans="1:7" ht="15.75" thickBot="1" x14ac:dyDescent="0.3">
      <c r="A79" s="8" t="s">
        <v>27</v>
      </c>
      <c r="B79" s="3"/>
    </row>
    <row r="80" spans="1:7" ht="15.75" thickBot="1" x14ac:dyDescent="0.3">
      <c r="A80" s="8" t="s">
        <v>28</v>
      </c>
      <c r="B80" s="3"/>
    </row>
    <row r="81" spans="1:2" ht="15.75" thickBot="1" x14ac:dyDescent="0.3">
      <c r="A81" s="8" t="s">
        <v>29</v>
      </c>
      <c r="B81" s="3"/>
    </row>
    <row r="82" spans="1:2" ht="15.75" thickBot="1" x14ac:dyDescent="0.3">
      <c r="A82" s="8" t="s">
        <v>30</v>
      </c>
      <c r="B82" s="3"/>
    </row>
    <row r="83" spans="1:2" ht="15.75" thickBot="1" x14ac:dyDescent="0.3">
      <c r="A83" s="8" t="s">
        <v>31</v>
      </c>
      <c r="B83" s="3"/>
    </row>
    <row r="84" spans="1:2" ht="15.75" thickBot="1" x14ac:dyDescent="0.3">
      <c r="A84" s="8" t="s">
        <v>32</v>
      </c>
      <c r="B84" s="3"/>
    </row>
    <row r="85" spans="1:2" ht="15.75" thickBot="1" x14ac:dyDescent="0.3">
      <c r="A85" s="8" t="s">
        <v>33</v>
      </c>
      <c r="B85" s="3"/>
    </row>
    <row r="86" spans="1:2" ht="15.75" thickBot="1" x14ac:dyDescent="0.3">
      <c r="A86" s="8" t="s">
        <v>34</v>
      </c>
      <c r="B86" s="3"/>
    </row>
    <row r="87" spans="1:2" ht="15.75" thickBot="1" x14ac:dyDescent="0.3">
      <c r="A87" s="8" t="s">
        <v>35</v>
      </c>
      <c r="B87" s="3"/>
    </row>
    <row r="88" spans="1:2" ht="15.75" thickBot="1" x14ac:dyDescent="0.3">
      <c r="A88" s="8" t="s">
        <v>36</v>
      </c>
      <c r="B88" s="3"/>
    </row>
    <row r="89" spans="1:2" ht="15.75" thickBot="1" x14ac:dyDescent="0.3">
      <c r="A89" s="8" t="s">
        <v>37</v>
      </c>
      <c r="B89" s="3"/>
    </row>
    <row r="90" spans="1:2" ht="15.75" thickBot="1" x14ac:dyDescent="0.3">
      <c r="A90" s="8" t="s">
        <v>38</v>
      </c>
      <c r="B90" s="3"/>
    </row>
    <row r="91" spans="1:2" ht="15.75" thickBot="1" x14ac:dyDescent="0.3">
      <c r="A91" s="8" t="s">
        <v>39</v>
      </c>
      <c r="B91" s="3"/>
    </row>
    <row r="92" spans="1:2" ht="15.75" thickBot="1" x14ac:dyDescent="0.3">
      <c r="A92" s="8" t="s">
        <v>40</v>
      </c>
      <c r="B92" s="3"/>
    </row>
    <row r="93" spans="1:2" ht="15.75" thickBot="1" x14ac:dyDescent="0.3">
      <c r="A93" s="8" t="s">
        <v>41</v>
      </c>
      <c r="B93" s="3"/>
    </row>
    <row r="94" spans="1:2" ht="15.75" thickBot="1" x14ac:dyDescent="0.3">
      <c r="A94" s="8" t="s">
        <v>42</v>
      </c>
      <c r="B94" s="3"/>
    </row>
    <row r="95" spans="1:2" ht="15.75" thickBot="1" x14ac:dyDescent="0.3">
      <c r="A95" s="8" t="s">
        <v>43</v>
      </c>
      <c r="B95" s="3"/>
    </row>
    <row r="96" spans="1:2" ht="15.75" thickBot="1" x14ac:dyDescent="0.3">
      <c r="A96" s="8" t="s">
        <v>44</v>
      </c>
      <c r="B96" s="3"/>
    </row>
    <row r="97" spans="1:9" ht="15.75" thickBot="1" x14ac:dyDescent="0.3">
      <c r="A97" s="8" t="s">
        <v>45</v>
      </c>
      <c r="B97" s="3"/>
    </row>
    <row r="98" spans="1:9" ht="15.75" thickBot="1" x14ac:dyDescent="0.3">
      <c r="A98" s="8" t="s">
        <v>46</v>
      </c>
      <c r="B98" s="3"/>
    </row>
    <row r="99" spans="1:9" ht="15.75" thickBot="1" x14ac:dyDescent="0.3">
      <c r="A99" s="8" t="s">
        <v>47</v>
      </c>
      <c r="B99" s="3"/>
    </row>
    <row r="100" spans="1:9" ht="15.75" thickBot="1" x14ac:dyDescent="0.3">
      <c r="A100" s="8" t="s">
        <v>48</v>
      </c>
      <c r="B100" s="3"/>
    </row>
    <row r="101" spans="1:9" ht="15.75" thickBot="1" x14ac:dyDescent="0.3">
      <c r="A101" s="8" t="s">
        <v>70</v>
      </c>
      <c r="B101" s="3"/>
      <c r="C101" s="29" t="s">
        <v>72</v>
      </c>
      <c r="D101" s="30"/>
      <c r="E101" s="30"/>
      <c r="F101" s="30"/>
      <c r="G101" s="30"/>
      <c r="H101" s="30"/>
      <c r="I101" s="30"/>
    </row>
    <row r="102" spans="1:9" ht="15.75" thickBot="1" x14ac:dyDescent="0.3">
      <c r="A102" s="8" t="s">
        <v>71</v>
      </c>
      <c r="B102" s="3"/>
      <c r="C102" s="29"/>
      <c r="D102" s="30"/>
      <c r="E102" s="30"/>
      <c r="F102" s="30"/>
      <c r="G102" s="30"/>
      <c r="H102" s="30"/>
      <c r="I102" s="30"/>
    </row>
    <row r="103" spans="1:9" ht="15.75" thickBot="1" x14ac:dyDescent="0.3">
      <c r="B103" s="11"/>
    </row>
    <row r="104" spans="1:9" ht="15.75" thickBot="1" x14ac:dyDescent="0.3">
      <c r="A104" s="4" t="s">
        <v>68</v>
      </c>
      <c r="B104" s="13" t="s">
        <v>3</v>
      </c>
      <c r="C104" s="10">
        <f>SUM(B105:B148)</f>
        <v>0</v>
      </c>
      <c r="D104" s="27" t="s">
        <v>78</v>
      </c>
      <c r="E104" s="28"/>
      <c r="F104" s="28"/>
      <c r="G104" t="str">
        <f>IF(C104&gt;=60,"REQUISITO ASSOLTO","REQUISITO NON ASSOLTO")</f>
        <v>REQUISITO NON ASSOLTO</v>
      </c>
    </row>
    <row r="105" spans="1:9" ht="15.75" thickBot="1" x14ac:dyDescent="0.3">
      <c r="A105" s="8" t="s">
        <v>73</v>
      </c>
      <c r="B105" s="3"/>
    </row>
    <row r="106" spans="1:9" ht="15.75" thickBot="1" x14ac:dyDescent="0.3">
      <c r="A106" s="8" t="s">
        <v>74</v>
      </c>
      <c r="B106" s="3"/>
    </row>
    <row r="107" spans="1:9" ht="15.75" thickBot="1" x14ac:dyDescent="0.3">
      <c r="A107" s="8" t="s">
        <v>75</v>
      </c>
      <c r="B107" s="3"/>
    </row>
    <row r="108" spans="1:9" ht="15.75" thickBot="1" x14ac:dyDescent="0.3">
      <c r="A108" s="8" t="s">
        <v>76</v>
      </c>
      <c r="B108" s="3"/>
    </row>
    <row r="109" spans="1:9" ht="15.75" thickBot="1" x14ac:dyDescent="0.3">
      <c r="A109" s="8" t="s">
        <v>71</v>
      </c>
      <c r="B109" s="3"/>
    </row>
    <row r="110" spans="1:9" ht="15.75" thickBot="1" x14ac:dyDescent="0.3">
      <c r="A110" s="8" t="s">
        <v>77</v>
      </c>
      <c r="B110" s="3"/>
    </row>
    <row r="111" spans="1:9" ht="15.75" thickBot="1" x14ac:dyDescent="0.3">
      <c r="A111" s="8" t="s">
        <v>29</v>
      </c>
      <c r="B111" s="3"/>
    </row>
    <row r="112" spans="1:9" ht="15.75" thickBot="1" x14ac:dyDescent="0.3">
      <c r="A112" s="8" t="s">
        <v>30</v>
      </c>
      <c r="B112" s="3"/>
    </row>
    <row r="113" spans="1:2" ht="15.75" thickBot="1" x14ac:dyDescent="0.3">
      <c r="A113" s="8" t="s">
        <v>31</v>
      </c>
      <c r="B113" s="3"/>
    </row>
    <row r="114" spans="1:2" ht="15.75" thickBot="1" x14ac:dyDescent="0.3">
      <c r="A114" s="8" t="s">
        <v>32</v>
      </c>
      <c r="B114" s="3"/>
    </row>
    <row r="115" spans="1:2" ht="15.75" thickBot="1" x14ac:dyDescent="0.3">
      <c r="A115" s="8" t="s">
        <v>33</v>
      </c>
      <c r="B115" s="3"/>
    </row>
    <row r="116" spans="1:2" ht="15.75" thickBot="1" x14ac:dyDescent="0.3">
      <c r="A116" s="8" t="s">
        <v>34</v>
      </c>
      <c r="B116" s="3"/>
    </row>
    <row r="117" spans="1:2" ht="15.75" thickBot="1" x14ac:dyDescent="0.3">
      <c r="A117" s="8" t="s">
        <v>35</v>
      </c>
      <c r="B117" s="3"/>
    </row>
    <row r="118" spans="1:2" ht="15.75" thickBot="1" x14ac:dyDescent="0.3">
      <c r="A118" s="8" t="s">
        <v>20</v>
      </c>
      <c r="B118" s="3"/>
    </row>
    <row r="119" spans="1:2" ht="15.75" thickBot="1" x14ac:dyDescent="0.3">
      <c r="A119" s="8" t="s">
        <v>21</v>
      </c>
      <c r="B119" s="3"/>
    </row>
    <row r="120" spans="1:2" ht="15.75" thickBot="1" x14ac:dyDescent="0.3">
      <c r="A120" s="8" t="s">
        <v>22</v>
      </c>
      <c r="B120" s="3"/>
    </row>
    <row r="121" spans="1:2" ht="15.75" thickBot="1" x14ac:dyDescent="0.3">
      <c r="A121" s="8" t="s">
        <v>23</v>
      </c>
      <c r="B121" s="3"/>
    </row>
    <row r="122" spans="1:2" ht="15.75" thickBot="1" x14ac:dyDescent="0.3">
      <c r="A122" s="8" t="s">
        <v>24</v>
      </c>
      <c r="B122" s="3"/>
    </row>
    <row r="123" spans="1:2" ht="15.75" thickBot="1" x14ac:dyDescent="0.3">
      <c r="A123" s="8" t="s">
        <v>25</v>
      </c>
      <c r="B123" s="3"/>
    </row>
    <row r="124" spans="1:2" ht="15.75" thickBot="1" x14ac:dyDescent="0.3">
      <c r="A124" s="8" t="s">
        <v>26</v>
      </c>
      <c r="B124" s="3"/>
    </row>
    <row r="125" spans="1:2" ht="15.75" thickBot="1" x14ac:dyDescent="0.3">
      <c r="A125" s="8" t="s">
        <v>27</v>
      </c>
      <c r="B125" s="3"/>
    </row>
    <row r="126" spans="1:2" ht="15.75" thickBot="1" x14ac:dyDescent="0.3">
      <c r="A126" s="8" t="s">
        <v>28</v>
      </c>
      <c r="B126" s="3"/>
    </row>
    <row r="127" spans="1:2" ht="15.75" thickBot="1" x14ac:dyDescent="0.3">
      <c r="A127" s="8" t="s">
        <v>8</v>
      </c>
      <c r="B127" s="3"/>
    </row>
    <row r="128" spans="1:2" ht="15.75" thickBot="1" x14ac:dyDescent="0.3">
      <c r="A128" s="8" t="s">
        <v>9</v>
      </c>
      <c r="B128" s="3"/>
    </row>
    <row r="129" spans="1:2" ht="15.75" thickBot="1" x14ac:dyDescent="0.3">
      <c r="A129" s="8" t="s">
        <v>10</v>
      </c>
      <c r="B129" s="3"/>
    </row>
    <row r="130" spans="1:2" ht="15.75" thickBot="1" x14ac:dyDescent="0.3">
      <c r="A130" s="8" t="s">
        <v>11</v>
      </c>
      <c r="B130" s="3"/>
    </row>
    <row r="131" spans="1:2" ht="15.75" thickBot="1" x14ac:dyDescent="0.3">
      <c r="A131" s="8" t="s">
        <v>12</v>
      </c>
      <c r="B131" s="3"/>
    </row>
    <row r="132" spans="1:2" ht="15.75" thickBot="1" x14ac:dyDescent="0.3">
      <c r="A132" s="8" t="s">
        <v>13</v>
      </c>
      <c r="B132" s="3"/>
    </row>
    <row r="133" spans="1:2" ht="15.75" thickBot="1" x14ac:dyDescent="0.3">
      <c r="A133" s="8" t="s">
        <v>14</v>
      </c>
      <c r="B133" s="3"/>
    </row>
    <row r="134" spans="1:2" ht="15.75" thickBot="1" x14ac:dyDescent="0.3">
      <c r="A134" s="8" t="s">
        <v>15</v>
      </c>
      <c r="B134" s="3"/>
    </row>
    <row r="135" spans="1:2" ht="15.75" thickBot="1" x14ac:dyDescent="0.3">
      <c r="A135" s="8" t="s">
        <v>16</v>
      </c>
      <c r="B135" s="3"/>
    </row>
    <row r="136" spans="1:2" ht="15.75" thickBot="1" x14ac:dyDescent="0.3">
      <c r="A136" s="8" t="s">
        <v>17</v>
      </c>
      <c r="B136" s="3"/>
    </row>
    <row r="137" spans="1:2" ht="15.75" thickBot="1" x14ac:dyDescent="0.3">
      <c r="A137" s="8" t="s">
        <v>18</v>
      </c>
      <c r="B137" s="3"/>
    </row>
    <row r="138" spans="1:2" ht="15.75" thickBot="1" x14ac:dyDescent="0.3">
      <c r="A138" s="8" t="s">
        <v>19</v>
      </c>
      <c r="B138" s="3"/>
    </row>
    <row r="139" spans="1:2" ht="15.75" thickBot="1" x14ac:dyDescent="0.3">
      <c r="A139" s="8" t="s">
        <v>79</v>
      </c>
      <c r="B139" s="3"/>
    </row>
    <row r="140" spans="1:2" ht="15.75" thickBot="1" x14ac:dyDescent="0.3">
      <c r="A140" s="8" t="s">
        <v>80</v>
      </c>
      <c r="B140" s="3"/>
    </row>
    <row r="141" spans="1:2" ht="15.75" thickBot="1" x14ac:dyDescent="0.3">
      <c r="A141" s="8" t="s">
        <v>81</v>
      </c>
      <c r="B141" s="3"/>
    </row>
    <row r="142" spans="1:2" ht="15.75" thickBot="1" x14ac:dyDescent="0.3">
      <c r="A142" s="8" t="s">
        <v>82</v>
      </c>
      <c r="B142" s="3"/>
    </row>
    <row r="143" spans="1:2" ht="15.75" thickBot="1" x14ac:dyDescent="0.3">
      <c r="A143" s="8" t="s">
        <v>83</v>
      </c>
      <c r="B143" s="3"/>
    </row>
    <row r="144" spans="1:2" ht="15.75" thickBot="1" x14ac:dyDescent="0.3">
      <c r="A144" s="8" t="s">
        <v>84</v>
      </c>
      <c r="B144" s="3"/>
    </row>
    <row r="145" spans="1:2" ht="15.75" thickBot="1" x14ac:dyDescent="0.3">
      <c r="A145" s="8" t="s">
        <v>85</v>
      </c>
      <c r="B145" s="3"/>
    </row>
    <row r="146" spans="1:2" ht="15.75" thickBot="1" x14ac:dyDescent="0.3">
      <c r="A146" s="8" t="s">
        <v>86</v>
      </c>
      <c r="B146" s="3"/>
    </row>
    <row r="147" spans="1:2" ht="15.75" thickBot="1" x14ac:dyDescent="0.3">
      <c r="A147" s="8" t="s">
        <v>87</v>
      </c>
      <c r="B147" s="3"/>
    </row>
    <row r="148" spans="1:2" ht="15.75" thickBot="1" x14ac:dyDescent="0.3">
      <c r="A148" s="8" t="s">
        <v>88</v>
      </c>
      <c r="B148" s="3"/>
    </row>
    <row r="149" spans="1:2" x14ac:dyDescent="0.25">
      <c r="B149" s="11"/>
    </row>
    <row r="150" spans="1:2" x14ac:dyDescent="0.25">
      <c r="B150" s="13"/>
    </row>
    <row r="151" spans="1:2" ht="30" customHeight="1" x14ac:dyDescent="0.25">
      <c r="A151" s="26" t="s">
        <v>89</v>
      </c>
      <c r="B151" s="26"/>
    </row>
  </sheetData>
  <sheetProtection algorithmName="SHA-512" hashValue="CHfqYhCBaENoRcY1EMuaT1LRXwhSwkP5+2LdmBBFcUvMbpYgAoWwu2xQeySc+lqNmbvInf1k4NohFEKrILCxMA==" saltValue="lF0Ptt1nPLq9temvSb+K7A==" spinCount="100000" sheet="1" objects="1" scenarios="1"/>
  <mergeCells count="9">
    <mergeCell ref="B8:G8"/>
    <mergeCell ref="A12:B12"/>
    <mergeCell ref="A40:B40"/>
    <mergeCell ref="A46:B46"/>
    <mergeCell ref="A151:B151"/>
    <mergeCell ref="D49:F49"/>
    <mergeCell ref="D71:F71"/>
    <mergeCell ref="D104:F104"/>
    <mergeCell ref="C101:I102"/>
  </mergeCells>
  <dataValidations count="1">
    <dataValidation type="decimal" allowBlank="1" showInputMessage="1" showErrorMessage="1" sqref="B50:B69 B72:B103 B105:B149" xr:uid="{1FE730D2-1B85-4B5F-8CE6-1DC89BC8E763}">
      <formula1>0</formula1>
      <formula2>100</formula2>
    </dataValidation>
  </dataValidations>
  <hyperlinks>
    <hyperlink ref="B4" r:id="rId1" xr:uid="{8B5F14FF-164E-49A4-A8DE-759C48E2C3D8}"/>
  </hyperlinks>
  <pageMargins left="0.7" right="0.7" top="0.75" bottom="0.75" header="0.3" footer="0.3"/>
  <pageSetup paperSize="9" orientation="portrait" horizont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E008C23DB7DD4EAE85E55115C4A7EA" ma:contentTypeVersion="16" ma:contentTypeDescription="Creare un nuovo documento." ma:contentTypeScope="" ma:versionID="80db43868e3fd2e230c15b40987f9255">
  <xsd:schema xmlns:xsd="http://www.w3.org/2001/XMLSchema" xmlns:xs="http://www.w3.org/2001/XMLSchema" xmlns:p="http://schemas.microsoft.com/office/2006/metadata/properties" xmlns:ns3="ce2ceee5-4e98-448d-bd69-9759c2918574" xmlns:ns4="f3077446-a7b8-4994-9298-7551826f19f8" targetNamespace="http://schemas.microsoft.com/office/2006/metadata/properties" ma:root="true" ma:fieldsID="fd0e630f4195ace3f5d014850f4fdc14" ns3:_="" ns4:_="">
    <xsd:import namespace="ce2ceee5-4e98-448d-bd69-9759c2918574"/>
    <xsd:import namespace="f3077446-a7b8-4994-9298-7551826f19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ceee5-4e98-448d-bd69-9759c29185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077446-a7b8-4994-9298-7551826f1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e2ceee5-4e98-448d-bd69-9759c2918574" xsi:nil="true"/>
  </documentManagement>
</p:properties>
</file>

<file path=customXml/itemProps1.xml><?xml version="1.0" encoding="utf-8"?>
<ds:datastoreItem xmlns:ds="http://schemas.openxmlformats.org/officeDocument/2006/customXml" ds:itemID="{CC0CAE7B-B40C-4B8F-8331-9D448421C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2ceee5-4e98-448d-bd69-9759c2918574"/>
    <ds:schemaRef ds:uri="f3077446-a7b8-4994-9298-7551826f1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02CD3C-EA04-4E61-B21D-5E831BD5D4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C5EFD-73E3-43CF-A158-7F662F3C8232}">
  <ds:schemaRefs>
    <ds:schemaRef ds:uri="http://purl.org/dc/terms/"/>
    <ds:schemaRef ds:uri="http://purl.org/dc/dcmitype/"/>
    <ds:schemaRef ds:uri="ce2ceee5-4e98-448d-bd69-9759c2918574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f3077446-a7b8-4994-9298-7551826f19f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ARMANI ELENA</cp:lastModifiedBy>
  <dcterms:created xsi:type="dcterms:W3CDTF">2023-03-22T15:28:16Z</dcterms:created>
  <dcterms:modified xsi:type="dcterms:W3CDTF">2024-05-30T11:30:38Z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0x0101007CE008C23DB7DD4EAE85E55115C4A7EA</vt:lpwstr>
  </property>
</Properties>
</file>