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.ds.units.it\home$\23914\Desktop\"/>
    </mc:Choice>
  </mc:AlternateContent>
  <xr:revisionPtr revIDLastSave="0" documentId="13_ncr:1_{3AF348F6-8093-4DD9-8584-F18978CE178B}" xr6:coauthVersionLast="47" xr6:coauthVersionMax="47" xr10:uidLastSave="{00000000-0000-0000-0000-000000000000}"/>
  <bookViews>
    <workbookView xWindow="-120" yWindow="-120" windowWidth="29040" windowHeight="15840" xr2:uid="{B3DAD1D2-A586-41BE-822A-5DB391B71C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7" i="1" l="1"/>
  <c r="G117" i="1" s="1"/>
  <c r="C33" i="1"/>
  <c r="C125" i="1" l="1"/>
  <c r="G125" i="1" s="1"/>
</calcChain>
</file>

<file path=xl/sharedStrings.xml><?xml version="1.0" encoding="utf-8"?>
<sst xmlns="http://schemas.openxmlformats.org/spreadsheetml/2006/main" count="120" uniqueCount="120">
  <si>
    <t>Università degli Studi di Trieste</t>
  </si>
  <si>
    <r>
      <t>Altra classe di Laurea (</t>
    </r>
    <r>
      <rPr>
        <b/>
        <i/>
        <sz val="11"/>
        <color theme="1"/>
        <rFont val="Calibri"/>
        <family val="2"/>
        <scheme val="minor"/>
      </rPr>
      <t>specificare la classe di laurea nel riquadro a fianco</t>
    </r>
    <r>
      <rPr>
        <b/>
        <sz val="11"/>
        <color theme="1"/>
        <rFont val="Calibri"/>
        <family val="2"/>
        <scheme val="minor"/>
      </rPr>
      <t>)</t>
    </r>
  </si>
  <si>
    <t xml:space="preserve">CFU </t>
  </si>
  <si>
    <t>M-PED/01</t>
  </si>
  <si>
    <t>M-PED/02</t>
  </si>
  <si>
    <t>M-PSI/01</t>
  </si>
  <si>
    <t>M-PSI/05</t>
  </si>
  <si>
    <t>CFU</t>
  </si>
  <si>
    <t>M-FIL/03</t>
  </si>
  <si>
    <t>M-FIL/06</t>
  </si>
  <si>
    <t>M-STO/01</t>
  </si>
  <si>
    <t>M-STO/02</t>
  </si>
  <si>
    <t>M-STO/04</t>
  </si>
  <si>
    <t>M-DEA/01</t>
  </si>
  <si>
    <t>M-GGR/01</t>
  </si>
  <si>
    <t>M-GGR/02</t>
  </si>
  <si>
    <t>SPS/07</t>
  </si>
  <si>
    <t>SPS/08</t>
  </si>
  <si>
    <t>L-FIL-LET/10</t>
  </si>
  <si>
    <t>L-FIL-LET/11</t>
  </si>
  <si>
    <t>IUS/01</t>
  </si>
  <si>
    <t>IUS/09</t>
  </si>
  <si>
    <t>M-FIL/01</t>
  </si>
  <si>
    <r>
      <t>Laurea Vecchio Ordinamento (</t>
    </r>
    <r>
      <rPr>
        <b/>
        <i/>
        <sz val="11"/>
        <color theme="1"/>
        <rFont val="Calibri"/>
        <family val="2"/>
        <scheme val="minor"/>
      </rPr>
      <t>specificare il nome del Corso di Laurea nel riquadro a fianco</t>
    </r>
    <r>
      <rPr>
        <b/>
        <sz val="11"/>
        <color theme="1"/>
        <rFont val="Calibri"/>
        <family val="2"/>
        <scheme val="minor"/>
      </rPr>
      <t>)</t>
    </r>
  </si>
  <si>
    <t>minimo 12 CFU</t>
  </si>
  <si>
    <t>SSD Gruppo 1</t>
  </si>
  <si>
    <t>SSD Gruppo 3</t>
  </si>
  <si>
    <t>Corso di Laurea Magistrale in STUDI STORICI. DALL'ANTICO AL CONTEMPORANEO</t>
  </si>
  <si>
    <t>Classe L-42 (DM 270/04) - Storia</t>
  </si>
  <si>
    <t>Classe 38 (DM 509/99) - Scienze storiche</t>
  </si>
  <si>
    <t>Classe L-10 (DM 270/04) - Lettere</t>
  </si>
  <si>
    <t>Classe 5 (DM 509/99) - Lettere</t>
  </si>
  <si>
    <t>Classe 13 (DM 509/99) - Scienze dei beni culturali</t>
  </si>
  <si>
    <t>GEO/01</t>
  </si>
  <si>
    <t>IUS/18</t>
  </si>
  <si>
    <t>IUS/19</t>
  </si>
  <si>
    <t>L-ANT/01</t>
  </si>
  <si>
    <t>L-ANT/02</t>
  </si>
  <si>
    <t>L-ANT/03</t>
  </si>
  <si>
    <t>L-ANT/04</t>
  </si>
  <si>
    <t>L-ANT/05</t>
  </si>
  <si>
    <t>L-ANT/06</t>
  </si>
  <si>
    <t>L-ANT/07</t>
  </si>
  <si>
    <t>L-ANT/08</t>
  </si>
  <si>
    <t>L-ANT/09</t>
  </si>
  <si>
    <t>L-ANT/10</t>
  </si>
  <si>
    <t>L-ART/01</t>
  </si>
  <si>
    <t>L-ART/02</t>
  </si>
  <si>
    <t>L-ART/03</t>
  </si>
  <si>
    <t>L-ART/05</t>
  </si>
  <si>
    <t>L-ART/06</t>
  </si>
  <si>
    <t>L-ART/07</t>
  </si>
  <si>
    <t>L-ART/08</t>
  </si>
  <si>
    <t>L-FIL-LET/02</t>
  </si>
  <si>
    <t>L-FIL-LET/04</t>
  </si>
  <si>
    <t>L-FIL-LET/05</t>
  </si>
  <si>
    <t>L-FIL-LET/06</t>
  </si>
  <si>
    <t>L-FIL-LET/08</t>
  </si>
  <si>
    <t>L-FIL-LET/09</t>
  </si>
  <si>
    <t>L-FIL-LET/12</t>
  </si>
  <si>
    <t>L-FIL-LET/13</t>
  </si>
  <si>
    <t>L-FIL-LET/15</t>
  </si>
  <si>
    <t>L-LIN/01</t>
  </si>
  <si>
    <t>L-OR/01</t>
  </si>
  <si>
    <t>L-OR/02</t>
  </si>
  <si>
    <t>L-OR/03</t>
  </si>
  <si>
    <t>L-OR/04</t>
  </si>
  <si>
    <t>L-OR/05</t>
  </si>
  <si>
    <t>L-OR/06</t>
  </si>
  <si>
    <t>L-OR/10</t>
  </si>
  <si>
    <t>L-OR/11</t>
  </si>
  <si>
    <t>L-OR/13</t>
  </si>
  <si>
    <t>L-OR/14</t>
  </si>
  <si>
    <t>L-OR/16</t>
  </si>
  <si>
    <t>L-OR/17</t>
  </si>
  <si>
    <t>L-OR/18</t>
  </si>
  <si>
    <t>L-OR/20</t>
  </si>
  <si>
    <t>L-OR/23</t>
  </si>
  <si>
    <t>M-FIL/02</t>
  </si>
  <si>
    <t>M-FIL/04</t>
  </si>
  <si>
    <t>M-FIL/05</t>
  </si>
  <si>
    <t>M-FIL/07</t>
  </si>
  <si>
    <t>M-FIL/08</t>
  </si>
  <si>
    <t>M-PSI/07</t>
  </si>
  <si>
    <t>M-STO/03</t>
  </si>
  <si>
    <t>M-STO/05</t>
  </si>
  <si>
    <t>M-STO/06</t>
  </si>
  <si>
    <t>M-STO/07</t>
  </si>
  <si>
    <t>M-STO/08</t>
  </si>
  <si>
    <t>M-STO/09</t>
  </si>
  <si>
    <t>SECS-P/01</t>
  </si>
  <si>
    <t>SECS-P/02</t>
  </si>
  <si>
    <t>SECS-P/04</t>
  </si>
  <si>
    <t>SECS-P/12</t>
  </si>
  <si>
    <t>SECS-S/04</t>
  </si>
  <si>
    <t>SPS/02</t>
  </si>
  <si>
    <t>SPS/03</t>
  </si>
  <si>
    <t>SPS/04</t>
  </si>
  <si>
    <t>SPS/05</t>
  </si>
  <si>
    <t>SPS/06</t>
  </si>
  <si>
    <t>SPS/13</t>
  </si>
  <si>
    <t>SPS/14</t>
  </si>
  <si>
    <t>NB: Se hai selezionato questa opzione, il tuo questionario termina qui. Per le informazioni specifiche consulta la pagina del tuo corso di studi.</t>
  </si>
  <si>
    <t>Se possiedi una certificazione di un ente esterno relativa al livello delle competenze linguistiche possedute e previste dal tuo corso di studi, ti ricordiamo di caricarla al momento dell'iscrizione alla valutazione.</t>
  </si>
  <si>
    <t>Il possesso dei requisiti curriculari e l'adeguatezza della personale preparazione dello studente è verificata da commissioni formate da docenti del corso, mediante la valutazione della carriera pregressa dello studente ed un colloquio.Troverai le indicazioni sulla pagina web del corso.</t>
  </si>
  <si>
    <t>DreamApply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</si>
  <si>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</si>
  <si>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</si>
  <si>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</si>
  <si>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t xml:space="preserve">Se sei in possesso di un titolo estero NON compilare il questionario. Devi inserire i tuoi dati su:                                       If you have obtained abroad the qualification DO NOT fill in the questionnaire. You have to enter your data on: </t>
  </si>
  <si>
    <r>
      <t xml:space="preserve">Se possiedi un </t>
    </r>
    <r>
      <rPr>
        <b/>
        <sz val="11"/>
        <color rgb="FFC00000"/>
        <rFont val="Calibri"/>
        <family val="2"/>
        <scheme val="minor"/>
      </rPr>
      <t>titolo di laurea italiano</t>
    </r>
    <r>
      <rPr>
        <sz val="11"/>
        <color rgb="FFC00000"/>
        <rFont val="Calibri"/>
        <family val="2"/>
        <scheme val="minor"/>
      </rPr>
      <t xml:space="preserve"> in una classe </t>
    </r>
    <r>
      <rPr>
        <b/>
        <sz val="11"/>
        <color rgb="FFC00000"/>
        <rFont val="Calibri"/>
        <family val="2"/>
        <scheme val="minor"/>
      </rPr>
      <t>non prevista</t>
    </r>
    <r>
      <rPr>
        <sz val="11"/>
        <color rgb="FFC00000"/>
        <rFont val="Calibri"/>
        <family val="2"/>
        <scheme val="minor"/>
      </rPr>
      <t xml:space="preserve"> nella sezione 1., devi indicare sotto la classe di laurea del tuo titolo e compilare l'elenco dei CFU posseduti nei diversi Settori Scientifico Disciplinari (SSD)</t>
    </r>
  </si>
  <si>
    <r>
      <t xml:space="preserve">Se hai indicato la classe del tuo corso di laurea, il tuo questionario finisce </t>
    </r>
    <r>
      <rPr>
        <b/>
        <sz val="11"/>
        <color rgb="FFC00000"/>
        <rFont val="Calibri"/>
        <family val="2"/>
        <scheme val="minor"/>
      </rPr>
      <t>QUI</t>
    </r>
    <r>
      <rPr>
        <sz val="11"/>
        <color rgb="FFC00000"/>
        <rFont val="Calibri"/>
        <family val="2"/>
        <scheme val="minor"/>
      </rPr>
      <t>.</t>
    </r>
  </si>
  <si>
    <r>
      <t>1) Il corso di laurea che mi consente l'accesso alla Laurea Magistrale appartiente alla classe (</t>
    </r>
    <r>
      <rPr>
        <b/>
        <i/>
        <sz val="11"/>
        <color theme="4"/>
        <rFont val="Calibri"/>
        <family val="2"/>
        <scheme val="minor"/>
      </rPr>
      <t>indicare con una X la scelta corretta</t>
    </r>
    <r>
      <rPr>
        <b/>
        <sz val="11"/>
        <color theme="4"/>
        <rFont val="Calibri"/>
        <family val="2"/>
        <scheme val="minor"/>
      </rPr>
      <t>):</t>
    </r>
  </si>
  <si>
    <t xml:space="preserve">a) indicare nel riquadro a fianco la classe di laurea in cui hai acquisito il titolo </t>
  </si>
  <si>
    <t>b) indicare i CFU acquisiti nel tuo corso di Laurea:</t>
  </si>
  <si>
    <t>2) Dichiaro di aver acquisito i seguenti CFU nel corso di laurea che mi consente l'accesso alla Laurea Magistrale (consulta il sito del tuo corso di studio):</t>
  </si>
  <si>
    <t>3) Competenze linguistiche</t>
  </si>
  <si>
    <t>Classe L-1 (DM 270/04) - Beni culturali</t>
  </si>
  <si>
    <t xml:space="preserve">TOTALE CFU:    </t>
  </si>
  <si>
    <t>minimo 60 CFU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</si>
</sst>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</xf>
    <xf numFmtId="0" fontId="0" fillId="0" borderId="0" xfId="0" applyProtection="1"/>
    <xf numFmtId="0" fontId="2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9" fillId="0" borderId="8" xfId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11" fillId="0" borderId="0" xfId="0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8" fillId="0" borderId="9" xfId="0" applyFont="1" applyBorder="1" applyAlignment="1" applyProtection="1">
      <alignment wrapText="1"/>
    </xf>
    <xf numFmtId="0" fontId="3" fillId="0" borderId="0" xfId="0" applyFont="1" applyAlignment="1" applyProtection="1">
      <alignment horizontal="left" vertical="top" wrapText="1"/>
    </xf>
    <xf numFmtId="0" fontId="1" fillId="0" borderId="0" xfId="0" applyFont="1" applyProtection="1"/>
    <xf numFmtId="2" fontId="1" fillId="2" borderId="1" xfId="0" applyNumberFormat="1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DFCE-360A-493D-949E-123939756AA2}">
  <dimension ref="A1:T130"/>
  <sheetViews>
    <sheetView tabSelected="1" workbookViewId="0"/>
  </sheetViews>
  <sheetFormatPr defaultRowHeight="15" x14ac:dyDescent="0.25"/>
  <cols>
    <col min="1" max="1" width="87" style="18" customWidth="1"/>
    <col min="2" max="2" width="17.28515625" style="13" customWidth="1"/>
    <col min="3" max="16384" width="9.140625" style="13"/>
  </cols>
  <sheetData>
    <row r="1" spans="1:7" x14ac:dyDescent="0.25">
      <c r="A1" s="12" t="s">
        <v>0</v>
      </c>
    </row>
    <row r="2" spans="1:7" x14ac:dyDescent="0.25">
      <c r="A2" s="14" t="s">
        <v>27</v>
      </c>
    </row>
    <row r="4" spans="1:7" ht="45" x14ac:dyDescent="0.25">
      <c r="A4" s="15" t="s">
        <v>109</v>
      </c>
      <c r="B4" s="16" t="s">
        <v>105</v>
      </c>
    </row>
    <row r="5" spans="1:7" ht="15.75" thickBot="1" x14ac:dyDescent="0.3">
      <c r="A5" s="14"/>
    </row>
    <row r="6" spans="1:7" ht="45.75" thickBot="1" x14ac:dyDescent="0.3">
      <c r="A6" s="15" t="s">
        <v>106</v>
      </c>
      <c r="B6" s="1"/>
    </row>
    <row r="7" spans="1:7" ht="15.75" thickBot="1" x14ac:dyDescent="0.3">
      <c r="A7" s="15"/>
      <c r="B7" s="17"/>
    </row>
    <row r="8" spans="1:7" ht="45.75" thickBot="1" x14ac:dyDescent="0.3">
      <c r="A8" s="15" t="s">
        <v>107</v>
      </c>
      <c r="B8" s="9"/>
      <c r="C8" s="10"/>
      <c r="D8" s="10"/>
      <c r="E8" s="10"/>
      <c r="F8" s="10"/>
      <c r="G8" s="11"/>
    </row>
    <row r="9" spans="1:7" s="18" customFormat="1" x14ac:dyDescent="0.25">
      <c r="A9" s="15"/>
      <c r="B9" s="17"/>
      <c r="C9" s="13"/>
      <c r="D9" s="13"/>
      <c r="E9" s="13"/>
      <c r="F9" s="13"/>
      <c r="G9" s="13"/>
    </row>
    <row r="10" spans="1:7" s="18" customFormat="1" ht="30" x14ac:dyDescent="0.25">
      <c r="A10" s="19" t="s">
        <v>108</v>
      </c>
      <c r="B10" s="17"/>
      <c r="C10" s="13"/>
      <c r="D10" s="13"/>
      <c r="E10" s="13"/>
      <c r="F10" s="13"/>
      <c r="G10" s="13"/>
    </row>
    <row r="11" spans="1:7" ht="15.75" thickBot="1" x14ac:dyDescent="0.3">
      <c r="B11" s="20"/>
    </row>
    <row r="12" spans="1:7" ht="30.75" thickBot="1" x14ac:dyDescent="0.3">
      <c r="A12" s="20" t="s">
        <v>112</v>
      </c>
      <c r="B12" s="2"/>
    </row>
    <row r="13" spans="1:7" ht="15.75" thickBot="1" x14ac:dyDescent="0.3">
      <c r="B13" s="2"/>
    </row>
    <row r="14" spans="1:7" ht="15.75" thickBot="1" x14ac:dyDescent="0.3">
      <c r="A14" s="21" t="s">
        <v>29</v>
      </c>
      <c r="B14" s="2"/>
    </row>
    <row r="15" spans="1:7" ht="15.75" thickBot="1" x14ac:dyDescent="0.3">
      <c r="A15" s="21" t="s">
        <v>31</v>
      </c>
      <c r="B15" s="2"/>
    </row>
    <row r="16" spans="1:7" ht="15.75" thickBot="1" x14ac:dyDescent="0.3">
      <c r="A16" s="21" t="s">
        <v>32</v>
      </c>
      <c r="B16" s="2"/>
    </row>
    <row r="17" spans="1:20" ht="15.75" thickBot="1" x14ac:dyDescent="0.3">
      <c r="A17" s="21" t="s">
        <v>28</v>
      </c>
      <c r="B17" s="2"/>
    </row>
    <row r="18" spans="1:20" ht="15.75" thickBot="1" x14ac:dyDescent="0.3">
      <c r="A18" s="21" t="s">
        <v>30</v>
      </c>
      <c r="B18" s="2"/>
      <c r="C18" s="4"/>
      <c r="D18" s="5"/>
    </row>
    <row r="19" spans="1:20" ht="15.75" thickBot="1" x14ac:dyDescent="0.3">
      <c r="A19" s="21" t="s">
        <v>117</v>
      </c>
      <c r="B19" s="2"/>
      <c r="C19" s="6"/>
      <c r="D19" s="7"/>
      <c r="E19" s="7"/>
      <c r="F19" s="7"/>
      <c r="G19" s="7"/>
      <c r="H19" s="7"/>
      <c r="I19" s="8"/>
      <c r="K19" s="22" t="s">
        <v>102</v>
      </c>
      <c r="L19" s="22"/>
      <c r="M19" s="22"/>
      <c r="N19" s="22"/>
      <c r="O19" s="22"/>
      <c r="P19" s="22"/>
      <c r="Q19" s="22"/>
      <c r="R19" s="22"/>
      <c r="S19" s="22"/>
      <c r="T19" s="22"/>
    </row>
    <row r="20" spans="1:20" x14ac:dyDescent="0.25">
      <c r="A20" s="21" t="s">
        <v>1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</row>
    <row r="21" spans="1:20" ht="30" customHeight="1" x14ac:dyDescent="0.25">
      <c r="A21" s="21" t="s">
        <v>23</v>
      </c>
      <c r="B21" s="23"/>
      <c r="C21" s="23"/>
    </row>
    <row r="22" spans="1:20" ht="30" customHeight="1" x14ac:dyDescent="0.25">
      <c r="A22" s="21"/>
      <c r="B22" s="23"/>
      <c r="C22" s="23"/>
    </row>
    <row r="23" spans="1:20" ht="30" customHeight="1" thickBot="1" x14ac:dyDescent="0.3">
      <c r="A23" s="24" t="s">
        <v>111</v>
      </c>
      <c r="B23" s="23"/>
      <c r="C23" s="23"/>
    </row>
    <row r="24" spans="1:20" ht="30" customHeight="1" thickTop="1" x14ac:dyDescent="0.25">
      <c r="B24" s="23"/>
      <c r="C24" s="23"/>
    </row>
    <row r="25" spans="1:20" ht="30" customHeight="1" x14ac:dyDescent="0.25">
      <c r="A25" s="15" t="s">
        <v>110</v>
      </c>
      <c r="B25" s="23"/>
      <c r="C25" s="23"/>
    </row>
    <row r="26" spans="1:20" ht="30" customHeight="1" x14ac:dyDescent="0.25">
      <c r="A26" s="15"/>
      <c r="B26" s="23"/>
      <c r="C26" s="23"/>
    </row>
    <row r="27" spans="1:20" ht="30" customHeight="1" x14ac:dyDescent="0.25">
      <c r="A27" s="25" t="s">
        <v>115</v>
      </c>
      <c r="B27" s="25"/>
      <c r="C27" s="23"/>
    </row>
    <row r="28" spans="1:20" ht="30" customHeight="1" thickBot="1" x14ac:dyDescent="0.3">
      <c r="B28" s="18"/>
      <c r="C28" s="23"/>
    </row>
    <row r="29" spans="1:20" ht="30" customHeight="1" thickBot="1" x14ac:dyDescent="0.3">
      <c r="A29" s="14" t="s">
        <v>113</v>
      </c>
      <c r="B29" s="1"/>
      <c r="C29" s="23"/>
    </row>
    <row r="30" spans="1:20" ht="30" customHeight="1" x14ac:dyDescent="0.25">
      <c r="B30" s="18"/>
      <c r="C30" s="23"/>
    </row>
    <row r="31" spans="1:20" ht="30" customHeight="1" x14ac:dyDescent="0.25">
      <c r="A31" s="14" t="s">
        <v>114</v>
      </c>
      <c r="C31" s="23"/>
    </row>
    <row r="32" spans="1:20" ht="15.75" thickBot="1" x14ac:dyDescent="0.3"/>
    <row r="33" spans="1:6" ht="15.75" thickBot="1" x14ac:dyDescent="0.3">
      <c r="A33" s="12" t="s">
        <v>25</v>
      </c>
      <c r="B33" s="26" t="s">
        <v>2</v>
      </c>
      <c r="C33" s="27">
        <f>SUM(B34:B115)</f>
        <v>0</v>
      </c>
      <c r="D33" s="28"/>
      <c r="E33" s="29"/>
      <c r="F33" s="29"/>
    </row>
    <row r="34" spans="1:6" ht="15.75" thickBot="1" x14ac:dyDescent="0.3">
      <c r="A34" s="18" t="s">
        <v>33</v>
      </c>
      <c r="B34" s="3"/>
    </row>
    <row r="35" spans="1:6" ht="15.75" thickBot="1" x14ac:dyDescent="0.3">
      <c r="A35" s="18" t="s">
        <v>20</v>
      </c>
      <c r="B35" s="3"/>
    </row>
    <row r="36" spans="1:6" ht="15.75" thickBot="1" x14ac:dyDescent="0.3">
      <c r="A36" s="18" t="s">
        <v>21</v>
      </c>
      <c r="B36" s="3"/>
    </row>
    <row r="37" spans="1:6" ht="15.75" thickBot="1" x14ac:dyDescent="0.3">
      <c r="A37" s="18" t="s">
        <v>34</v>
      </c>
      <c r="B37" s="3"/>
    </row>
    <row r="38" spans="1:6" ht="15.75" thickBot="1" x14ac:dyDescent="0.3">
      <c r="A38" s="18" t="s">
        <v>35</v>
      </c>
      <c r="B38" s="3"/>
    </row>
    <row r="39" spans="1:6" ht="15.75" thickBot="1" x14ac:dyDescent="0.3">
      <c r="A39" s="18" t="s">
        <v>36</v>
      </c>
      <c r="B39" s="3"/>
    </row>
    <row r="40" spans="1:6" ht="15.75" thickBot="1" x14ac:dyDescent="0.3">
      <c r="A40" s="18" t="s">
        <v>39</v>
      </c>
      <c r="B40" s="3"/>
    </row>
    <row r="41" spans="1:6" ht="15.75" thickBot="1" x14ac:dyDescent="0.3">
      <c r="A41" s="18" t="s">
        <v>40</v>
      </c>
      <c r="B41" s="3"/>
    </row>
    <row r="42" spans="1:6" ht="15.75" thickBot="1" x14ac:dyDescent="0.3">
      <c r="A42" s="18" t="s">
        <v>41</v>
      </c>
      <c r="B42" s="3"/>
    </row>
    <row r="43" spans="1:6" ht="15.75" thickBot="1" x14ac:dyDescent="0.3">
      <c r="A43" s="18" t="s">
        <v>42</v>
      </c>
      <c r="B43" s="3"/>
    </row>
    <row r="44" spans="1:6" ht="15.75" thickBot="1" x14ac:dyDescent="0.3">
      <c r="A44" s="18" t="s">
        <v>43</v>
      </c>
      <c r="B44" s="3"/>
    </row>
    <row r="45" spans="1:6" ht="15.75" thickBot="1" x14ac:dyDescent="0.3">
      <c r="A45" s="18" t="s">
        <v>44</v>
      </c>
      <c r="B45" s="3"/>
    </row>
    <row r="46" spans="1:6" ht="15.75" thickBot="1" x14ac:dyDescent="0.3">
      <c r="A46" s="18" t="s">
        <v>45</v>
      </c>
      <c r="B46" s="3"/>
    </row>
    <row r="47" spans="1:6" ht="15.75" thickBot="1" x14ac:dyDescent="0.3">
      <c r="A47" s="18" t="s">
        <v>46</v>
      </c>
      <c r="B47" s="3"/>
    </row>
    <row r="48" spans="1:6" ht="15.75" thickBot="1" x14ac:dyDescent="0.3">
      <c r="A48" s="18" t="s">
        <v>47</v>
      </c>
      <c r="B48" s="3"/>
    </row>
    <row r="49" spans="1:2" ht="15.75" thickBot="1" x14ac:dyDescent="0.3">
      <c r="A49" s="18" t="s">
        <v>48</v>
      </c>
      <c r="B49" s="3"/>
    </row>
    <row r="50" spans="1:2" ht="15.75" thickBot="1" x14ac:dyDescent="0.3">
      <c r="A50" s="18" t="s">
        <v>49</v>
      </c>
      <c r="B50" s="3"/>
    </row>
    <row r="51" spans="1:2" ht="15.75" thickBot="1" x14ac:dyDescent="0.3">
      <c r="A51" s="18" t="s">
        <v>50</v>
      </c>
      <c r="B51" s="3"/>
    </row>
    <row r="52" spans="1:2" ht="15.75" thickBot="1" x14ac:dyDescent="0.3">
      <c r="A52" s="18" t="s">
        <v>51</v>
      </c>
      <c r="B52" s="3"/>
    </row>
    <row r="53" spans="1:2" ht="15.75" thickBot="1" x14ac:dyDescent="0.3">
      <c r="A53" s="18" t="s">
        <v>52</v>
      </c>
      <c r="B53" s="3"/>
    </row>
    <row r="54" spans="1:2" ht="15.75" thickBot="1" x14ac:dyDescent="0.3">
      <c r="A54" s="18" t="s">
        <v>53</v>
      </c>
      <c r="B54" s="3"/>
    </row>
    <row r="55" spans="1:2" ht="15.75" thickBot="1" x14ac:dyDescent="0.3">
      <c r="A55" s="18" t="s">
        <v>54</v>
      </c>
      <c r="B55" s="3"/>
    </row>
    <row r="56" spans="1:2" ht="15.75" thickBot="1" x14ac:dyDescent="0.3">
      <c r="A56" s="18" t="s">
        <v>55</v>
      </c>
      <c r="B56" s="3"/>
    </row>
    <row r="57" spans="1:2" ht="15.75" thickBot="1" x14ac:dyDescent="0.3">
      <c r="A57" s="18" t="s">
        <v>56</v>
      </c>
      <c r="B57" s="3"/>
    </row>
    <row r="58" spans="1:2" ht="15.75" thickBot="1" x14ac:dyDescent="0.3">
      <c r="A58" s="18" t="s">
        <v>57</v>
      </c>
      <c r="B58" s="3"/>
    </row>
    <row r="59" spans="1:2" ht="15.75" thickBot="1" x14ac:dyDescent="0.3">
      <c r="A59" s="18" t="s">
        <v>58</v>
      </c>
      <c r="B59" s="3"/>
    </row>
    <row r="60" spans="1:2" ht="15.75" thickBot="1" x14ac:dyDescent="0.3">
      <c r="A60" s="18" t="s">
        <v>18</v>
      </c>
      <c r="B60" s="3"/>
    </row>
    <row r="61" spans="1:2" ht="15.75" thickBot="1" x14ac:dyDescent="0.3">
      <c r="A61" s="18" t="s">
        <v>19</v>
      </c>
      <c r="B61" s="3"/>
    </row>
    <row r="62" spans="1:2" ht="15.75" thickBot="1" x14ac:dyDescent="0.3">
      <c r="A62" s="18" t="s">
        <v>59</v>
      </c>
      <c r="B62" s="3"/>
    </row>
    <row r="63" spans="1:2" ht="15.75" thickBot="1" x14ac:dyDescent="0.3">
      <c r="A63" s="18" t="s">
        <v>60</v>
      </c>
      <c r="B63" s="3"/>
    </row>
    <row r="64" spans="1:2" ht="15.75" thickBot="1" x14ac:dyDescent="0.3">
      <c r="A64" s="18" t="s">
        <v>61</v>
      </c>
      <c r="B64" s="3"/>
    </row>
    <row r="65" spans="1:2" ht="15.75" thickBot="1" x14ac:dyDescent="0.3">
      <c r="A65" s="18" t="s">
        <v>62</v>
      </c>
      <c r="B65" s="3"/>
    </row>
    <row r="66" spans="1:2" ht="15.75" thickBot="1" x14ac:dyDescent="0.3">
      <c r="A66" s="18" t="s">
        <v>63</v>
      </c>
      <c r="B66" s="3"/>
    </row>
    <row r="67" spans="1:2" ht="15.75" thickBot="1" x14ac:dyDescent="0.3">
      <c r="A67" s="18" t="s">
        <v>64</v>
      </c>
      <c r="B67" s="3"/>
    </row>
    <row r="68" spans="1:2" ht="15.75" thickBot="1" x14ac:dyDescent="0.3">
      <c r="A68" s="18" t="s">
        <v>65</v>
      </c>
      <c r="B68" s="3"/>
    </row>
    <row r="69" spans="1:2" ht="15.75" thickBot="1" x14ac:dyDescent="0.3">
      <c r="A69" s="18" t="s">
        <v>66</v>
      </c>
      <c r="B69" s="3"/>
    </row>
    <row r="70" spans="1:2" ht="15.75" thickBot="1" x14ac:dyDescent="0.3">
      <c r="A70" s="18" t="s">
        <v>67</v>
      </c>
      <c r="B70" s="3"/>
    </row>
    <row r="71" spans="1:2" ht="15.75" thickBot="1" x14ac:dyDescent="0.3">
      <c r="A71" s="18" t="s">
        <v>68</v>
      </c>
      <c r="B71" s="3"/>
    </row>
    <row r="72" spans="1:2" ht="15.75" thickBot="1" x14ac:dyDescent="0.3">
      <c r="A72" s="18" t="s">
        <v>69</v>
      </c>
      <c r="B72" s="3"/>
    </row>
    <row r="73" spans="1:2" ht="15.75" thickBot="1" x14ac:dyDescent="0.3">
      <c r="A73" s="18" t="s">
        <v>70</v>
      </c>
      <c r="B73" s="3"/>
    </row>
    <row r="74" spans="1:2" ht="15.75" thickBot="1" x14ac:dyDescent="0.3">
      <c r="A74" s="18" t="s">
        <v>71</v>
      </c>
      <c r="B74" s="3"/>
    </row>
    <row r="75" spans="1:2" ht="15.75" thickBot="1" x14ac:dyDescent="0.3">
      <c r="A75" s="18" t="s">
        <v>72</v>
      </c>
      <c r="B75" s="3"/>
    </row>
    <row r="76" spans="1:2" ht="15.75" thickBot="1" x14ac:dyDescent="0.3">
      <c r="A76" s="18" t="s">
        <v>73</v>
      </c>
      <c r="B76" s="3"/>
    </row>
    <row r="77" spans="1:2" ht="15.75" thickBot="1" x14ac:dyDescent="0.3">
      <c r="A77" s="18" t="s">
        <v>74</v>
      </c>
      <c r="B77" s="3"/>
    </row>
    <row r="78" spans="1:2" ht="15.75" thickBot="1" x14ac:dyDescent="0.3">
      <c r="A78" s="18" t="s">
        <v>75</v>
      </c>
      <c r="B78" s="3"/>
    </row>
    <row r="79" spans="1:2" ht="15.75" thickBot="1" x14ac:dyDescent="0.3">
      <c r="A79" s="18" t="s">
        <v>76</v>
      </c>
      <c r="B79" s="3"/>
    </row>
    <row r="80" spans="1:2" ht="15.75" thickBot="1" x14ac:dyDescent="0.3">
      <c r="A80" s="18" t="s">
        <v>77</v>
      </c>
      <c r="B80" s="3"/>
    </row>
    <row r="81" spans="1:2" ht="15.75" thickBot="1" x14ac:dyDescent="0.3">
      <c r="A81" s="18" t="s">
        <v>13</v>
      </c>
      <c r="B81" s="3"/>
    </row>
    <row r="82" spans="1:2" ht="15.75" thickBot="1" x14ac:dyDescent="0.3">
      <c r="A82" s="18" t="s">
        <v>22</v>
      </c>
      <c r="B82" s="3"/>
    </row>
    <row r="83" spans="1:2" ht="15.75" thickBot="1" x14ac:dyDescent="0.3">
      <c r="A83" s="18" t="s">
        <v>78</v>
      </c>
      <c r="B83" s="3"/>
    </row>
    <row r="84" spans="1:2" ht="15.75" thickBot="1" x14ac:dyDescent="0.3">
      <c r="A84" s="18" t="s">
        <v>8</v>
      </c>
      <c r="B84" s="3"/>
    </row>
    <row r="85" spans="1:2" ht="15.75" thickBot="1" x14ac:dyDescent="0.3">
      <c r="A85" s="18" t="s">
        <v>79</v>
      </c>
      <c r="B85" s="3"/>
    </row>
    <row r="86" spans="1:2" ht="15.75" thickBot="1" x14ac:dyDescent="0.3">
      <c r="A86" s="18" t="s">
        <v>80</v>
      </c>
      <c r="B86" s="3"/>
    </row>
    <row r="87" spans="1:2" ht="15.75" thickBot="1" x14ac:dyDescent="0.3">
      <c r="A87" s="18" t="s">
        <v>9</v>
      </c>
      <c r="B87" s="3"/>
    </row>
    <row r="88" spans="1:2" ht="15.75" thickBot="1" x14ac:dyDescent="0.3">
      <c r="A88" s="18" t="s">
        <v>81</v>
      </c>
      <c r="B88" s="3"/>
    </row>
    <row r="89" spans="1:2" ht="15.75" thickBot="1" x14ac:dyDescent="0.3">
      <c r="A89" s="18" t="s">
        <v>82</v>
      </c>
      <c r="B89" s="3"/>
    </row>
    <row r="90" spans="1:2" ht="15.75" thickBot="1" x14ac:dyDescent="0.3">
      <c r="A90" s="18" t="s">
        <v>14</v>
      </c>
      <c r="B90" s="3"/>
    </row>
    <row r="91" spans="1:2" ht="15.75" thickBot="1" x14ac:dyDescent="0.3">
      <c r="A91" s="18" t="s">
        <v>15</v>
      </c>
      <c r="B91" s="3"/>
    </row>
    <row r="92" spans="1:2" ht="15.75" thickBot="1" x14ac:dyDescent="0.3">
      <c r="A92" s="18" t="s">
        <v>3</v>
      </c>
      <c r="B92" s="3"/>
    </row>
    <row r="93" spans="1:2" ht="15.75" thickBot="1" x14ac:dyDescent="0.3">
      <c r="A93" s="18" t="s">
        <v>4</v>
      </c>
      <c r="B93" s="3"/>
    </row>
    <row r="94" spans="1:2" ht="15.75" thickBot="1" x14ac:dyDescent="0.3">
      <c r="A94" s="18" t="s">
        <v>5</v>
      </c>
      <c r="B94" s="3"/>
    </row>
    <row r="95" spans="1:2" ht="15.75" thickBot="1" x14ac:dyDescent="0.3">
      <c r="A95" s="18" t="s">
        <v>6</v>
      </c>
      <c r="B95" s="3"/>
    </row>
    <row r="96" spans="1:2" ht="15.75" thickBot="1" x14ac:dyDescent="0.3">
      <c r="A96" s="18" t="s">
        <v>83</v>
      </c>
      <c r="B96" s="3"/>
    </row>
    <row r="97" spans="1:2" ht="15.75" thickBot="1" x14ac:dyDescent="0.3">
      <c r="A97" s="18" t="s">
        <v>85</v>
      </c>
      <c r="B97" s="3"/>
    </row>
    <row r="98" spans="1:2" ht="15.75" thickBot="1" x14ac:dyDescent="0.3">
      <c r="A98" s="18" t="s">
        <v>86</v>
      </c>
      <c r="B98" s="3"/>
    </row>
    <row r="99" spans="1:2" ht="15.75" thickBot="1" x14ac:dyDescent="0.3">
      <c r="A99" s="18" t="s">
        <v>87</v>
      </c>
      <c r="B99" s="3"/>
    </row>
    <row r="100" spans="1:2" ht="15.75" thickBot="1" x14ac:dyDescent="0.3">
      <c r="A100" s="18" t="s">
        <v>88</v>
      </c>
      <c r="B100" s="3"/>
    </row>
    <row r="101" spans="1:2" ht="15.75" thickBot="1" x14ac:dyDescent="0.3">
      <c r="A101" s="18" t="s">
        <v>89</v>
      </c>
      <c r="B101" s="3"/>
    </row>
    <row r="102" spans="1:2" ht="15.75" thickBot="1" x14ac:dyDescent="0.3">
      <c r="A102" s="18" t="s">
        <v>90</v>
      </c>
      <c r="B102" s="3"/>
    </row>
    <row r="103" spans="1:2" ht="15.75" thickBot="1" x14ac:dyDescent="0.3">
      <c r="A103" s="18" t="s">
        <v>91</v>
      </c>
      <c r="B103" s="3"/>
    </row>
    <row r="104" spans="1:2" ht="15.75" thickBot="1" x14ac:dyDescent="0.3">
      <c r="A104" s="18" t="s">
        <v>92</v>
      </c>
      <c r="B104" s="3"/>
    </row>
    <row r="105" spans="1:2" ht="15.75" thickBot="1" x14ac:dyDescent="0.3">
      <c r="A105" s="18" t="s">
        <v>93</v>
      </c>
      <c r="B105" s="3"/>
    </row>
    <row r="106" spans="1:2" ht="15.75" thickBot="1" x14ac:dyDescent="0.3">
      <c r="A106" s="18" t="s">
        <v>94</v>
      </c>
      <c r="B106" s="3"/>
    </row>
    <row r="107" spans="1:2" ht="15.75" thickBot="1" x14ac:dyDescent="0.3">
      <c r="A107" s="18" t="s">
        <v>95</v>
      </c>
      <c r="B107" s="3"/>
    </row>
    <row r="108" spans="1:2" ht="15.75" thickBot="1" x14ac:dyDescent="0.3">
      <c r="A108" s="18" t="s">
        <v>96</v>
      </c>
      <c r="B108" s="3"/>
    </row>
    <row r="109" spans="1:2" ht="15.75" thickBot="1" x14ac:dyDescent="0.3">
      <c r="A109" s="18" t="s">
        <v>97</v>
      </c>
      <c r="B109" s="3"/>
    </row>
    <row r="110" spans="1:2" ht="15.75" thickBot="1" x14ac:dyDescent="0.3">
      <c r="A110" s="18" t="s">
        <v>98</v>
      </c>
      <c r="B110" s="3"/>
    </row>
    <row r="111" spans="1:2" ht="15.75" thickBot="1" x14ac:dyDescent="0.3">
      <c r="A111" s="18" t="s">
        <v>99</v>
      </c>
      <c r="B111" s="3"/>
    </row>
    <row r="112" spans="1:2" ht="15.75" thickBot="1" x14ac:dyDescent="0.3">
      <c r="A112" s="18" t="s">
        <v>16</v>
      </c>
      <c r="B112" s="3"/>
    </row>
    <row r="113" spans="1:7" ht="15.75" thickBot="1" x14ac:dyDescent="0.3">
      <c r="A113" s="18" t="s">
        <v>17</v>
      </c>
      <c r="B113" s="3"/>
    </row>
    <row r="114" spans="1:7" ht="15.75" thickBot="1" x14ac:dyDescent="0.3">
      <c r="A114" s="18" t="s">
        <v>100</v>
      </c>
      <c r="B114" s="3"/>
    </row>
    <row r="115" spans="1:7" ht="15.75" thickBot="1" x14ac:dyDescent="0.3">
      <c r="A115" s="18" t="s">
        <v>101</v>
      </c>
      <c r="B115" s="3"/>
    </row>
    <row r="116" spans="1:7" ht="15.75" thickBot="1" x14ac:dyDescent="0.3"/>
    <row r="117" spans="1:7" ht="15.75" thickBot="1" x14ac:dyDescent="0.3">
      <c r="A117" s="12" t="s">
        <v>26</v>
      </c>
      <c r="B117" s="26" t="s">
        <v>7</v>
      </c>
      <c r="C117" s="27">
        <f>SUM(B118:B123)</f>
        <v>0</v>
      </c>
      <c r="D117" s="28" t="s">
        <v>24</v>
      </c>
      <c r="E117" s="29"/>
      <c r="F117" s="29"/>
      <c r="G117" s="13" t="str">
        <f>IF(C117&gt;=12,"REQUISITO ASSOLTO","REQUISITO NON ASSOLTO")</f>
        <v>REQUISITO NON ASSOLTO</v>
      </c>
    </row>
    <row r="118" spans="1:7" ht="15.75" thickBot="1" x14ac:dyDescent="0.3">
      <c r="A118" s="18" t="s">
        <v>37</v>
      </c>
      <c r="B118" s="3"/>
    </row>
    <row r="119" spans="1:7" ht="15.75" thickBot="1" x14ac:dyDescent="0.3">
      <c r="A119" s="18" t="s">
        <v>38</v>
      </c>
      <c r="B119" s="3"/>
    </row>
    <row r="120" spans="1:7" ht="15.75" thickBot="1" x14ac:dyDescent="0.3">
      <c r="A120" s="18" t="s">
        <v>10</v>
      </c>
      <c r="B120" s="3"/>
    </row>
    <row r="121" spans="1:7" ht="15.75" thickBot="1" x14ac:dyDescent="0.3">
      <c r="A121" s="18" t="s">
        <v>11</v>
      </c>
      <c r="B121" s="3"/>
    </row>
    <row r="122" spans="1:7" ht="15.75" thickBot="1" x14ac:dyDescent="0.3">
      <c r="A122" s="18" t="s">
        <v>84</v>
      </c>
      <c r="B122" s="3"/>
    </row>
    <row r="123" spans="1:7" ht="15.75" thickBot="1" x14ac:dyDescent="0.3">
      <c r="A123" s="18" t="s">
        <v>12</v>
      </c>
      <c r="B123" s="3"/>
    </row>
    <row r="124" spans="1:7" ht="15.75" thickBot="1" x14ac:dyDescent="0.3"/>
    <row r="125" spans="1:7" ht="15.75" thickBot="1" x14ac:dyDescent="0.3">
      <c r="A125" s="30" t="s">
        <v>118</v>
      </c>
      <c r="B125" s="30"/>
      <c r="C125" s="27">
        <f>C33+C117</f>
        <v>0</v>
      </c>
      <c r="D125" s="28" t="s">
        <v>119</v>
      </c>
      <c r="E125" s="29"/>
      <c r="F125" s="29"/>
      <c r="G125" s="13" t="str">
        <f>IF(AND(C125&gt;=60,C117&gt;=12),"REQUISITO ASSOLTO","REQUISITO NON ASSOLTO")</f>
        <v>REQUISITO NON ASSOLTO</v>
      </c>
    </row>
    <row r="126" spans="1:7" ht="30" customHeight="1" x14ac:dyDescent="0.25">
      <c r="B126" s="18"/>
    </row>
    <row r="127" spans="1:7" x14ac:dyDescent="0.25">
      <c r="A127" s="20" t="s">
        <v>116</v>
      </c>
    </row>
    <row r="128" spans="1:7" ht="46.5" customHeight="1" x14ac:dyDescent="0.25">
      <c r="A128" s="18" t="s">
        <v>103</v>
      </c>
      <c r="B128" s="31"/>
    </row>
    <row r="130" spans="1:1" ht="60" x14ac:dyDescent="0.25">
      <c r="A130" s="31" t="s">
        <v>104</v>
      </c>
    </row>
  </sheetData>
  <sheetProtection algorithmName="SHA-512" hashValue="MiyqX6qroVHaumsYmdN789Ygfmc2YJr6IBv0ZH/gn+BTcXcfl6vVZi1h8DVA1QmRdOBIcyM8bCnVev77WxL+Cw==" saltValue="RjN9XVqmgFjcdpnyFmkUiw==" spinCount="100000" sheet="1" objects="1" scenarios="1"/>
  <mergeCells count="8">
    <mergeCell ref="A125:B125"/>
    <mergeCell ref="D125:F125"/>
    <mergeCell ref="C18:D18"/>
    <mergeCell ref="C19:I19"/>
    <mergeCell ref="D33:F33"/>
    <mergeCell ref="D117:F117"/>
    <mergeCell ref="B8:G8"/>
    <mergeCell ref="A27:B27"/>
  </mergeCells>
  <dataValidations count="1">
    <dataValidation type="decimal" allowBlank="1" showInputMessage="1" showErrorMessage="1" sqref="B118:B123 B34:B115" xr:uid="{1FE730D2-1B85-4B5F-8CE6-1DC89BC8E763}">
      <formula1>0</formula1>
      <formula2>100</formula2>
    </dataValidation>
  </dataValidations>
  <hyperlinks>
    <hyperlink ref="B4" r:id="rId1" xr:uid="{D3BB787A-D115-4517-BB4A-BCC41F3DCC70}"/>
  </hyperlinks>
  <pageMargins left="0.7" right="0.7" top="0.75" bottom="0.75" header="0.3" footer="0.3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ROVEREDO MARCO</cp:lastModifiedBy>
  <dcterms:created xsi:type="dcterms:W3CDTF">2023-03-22T15:28:16Z</dcterms:created>
  <dcterms:modified xsi:type="dcterms:W3CDTF">2024-10-11T08:07:44Z</dcterms:modified>
</cp:coreProperties>
</file>