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file.ds.units.it\home$\23914\Desktop\QUESTIONARI LM 23_24\"/>
    </mc:Choice>
  </mc:AlternateContent>
  <xr:revisionPtr revIDLastSave="0" documentId="13_ncr:1_{B4BDC796-5F87-470C-9119-9C1F7F022D21}" xr6:coauthVersionLast="36" xr6:coauthVersionMax="47" xr10:uidLastSave="{00000000-0000-0000-0000-000000000000}"/>
  <bookViews>
    <workbookView xWindow="0" yWindow="0" windowWidth="28800" windowHeight="1192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 l="1"/>
  <c r="G27" i="1" s="1"/>
  <c r="C36" i="1"/>
  <c r="G36" i="1" s="1"/>
  <c r="C44" i="1"/>
  <c r="G44" i="1" s="1"/>
  <c r="G53" i="1"/>
  <c r="G47" i="1"/>
  <c r="G39" i="1"/>
  <c r="C47" i="1" l="1"/>
  <c r="C39" i="1"/>
  <c r="C30" i="1"/>
  <c r="G30" i="1" s="1"/>
  <c r="C53" i="1"/>
  <c r="C23" i="1" l="1"/>
  <c r="G23" i="1" s="1"/>
</calcChain>
</file>

<file path=xl/sharedStrings.xml><?xml version="1.0" encoding="utf-8"?>
<sst xmlns="http://schemas.openxmlformats.org/spreadsheetml/2006/main" count="71" uniqueCount="54">
  <si>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</si>
  <si>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</si>
  <si>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</si>
  <si>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</si>
  <si>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</si>
  <si>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</si>
  <si>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</si>
  <si>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</si>
  <si>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</si>
  <si>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</si>
  <si>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</si>
  <si>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minimo 18 CFU</t>
  </si>
  <si>
    <t>minimo 12 CFU</t>
  </si>
  <si>
    <t>SSD Gruppo 1</t>
  </si>
  <si>
    <t>SSD Gruppo 2</t>
  </si>
  <si>
    <t>SSD Gruppo 3</t>
  </si>
  <si>
    <t>Immatricolazione con abbreviazione di carriera</t>
  </si>
  <si>
    <t>Corso di Laurea Magistrale in INGEGNERIA CLINICA</t>
  </si>
  <si>
    <t>MAT/05</t>
  </si>
  <si>
    <t>MAT/08</t>
  </si>
  <si>
    <t>SSD Sottogruppo 1</t>
  </si>
  <si>
    <t>minimo 10 CFU</t>
  </si>
  <si>
    <t>ING-INF/03</t>
  </si>
  <si>
    <t>ING-INF/04</t>
  </si>
  <si>
    <t>ING-INF/06</t>
  </si>
  <si>
    <t>ING-IND/15</t>
  </si>
  <si>
    <t>SSD Sottogruppo 2</t>
  </si>
  <si>
    <t>minimo 6 CFU</t>
  </si>
  <si>
    <t>ING-INF/01</t>
  </si>
  <si>
    <t>ING-INF/05</t>
  </si>
  <si>
    <t>INF/01</t>
  </si>
  <si>
    <t>ING-IND/22</t>
  </si>
  <si>
    <t>SSD Sottogruppo 3</t>
  </si>
  <si>
    <t>SSD Gruppo 4</t>
  </si>
  <si>
    <t>ING-INF/07</t>
  </si>
  <si>
    <t>ING-IND/16</t>
  </si>
  <si>
    <t>ING-IND/34</t>
  </si>
  <si>
    <t>BIO/09</t>
  </si>
  <si>
    <t>CHIM/07</t>
  </si>
  <si>
    <t>ING-IND/13</t>
  </si>
  <si>
    <t>MAT/07</t>
  </si>
  <si>
    <t>ICAR/08</t>
  </si>
  <si>
    <t>SSD Gruppo 5</t>
  </si>
  <si>
    <t>NB: Se hai selezionato questa opzione, il tuo questionario termina qui. Per le informazioni specifiche consulta la pagina del tuo corso di studi.</t>
  </si>
  <si>
    <t>4) Dichiaro di aver acquisito i seguenti CFU nel corso di laurea che mi consente l'accesso alla Laurea Magistrale (da compilare solo se hai indicato di aver conseguito il titolo in un'ALTRA CLASSE DI LAUREA, diversa da quelle previste):</t>
  </si>
  <si>
    <t>5. Voto di laurea</t>
  </si>
  <si>
    <t>6. Competenze linguistiche</t>
  </si>
  <si>
    <t>Se possiedi una certificazione di un ente esterno relativa al livello delle competenze linguistiche possedute e previste dal tuo corso di studi, ti ricordiamo di caricarla al momento dell'iscrizione alla valutazione.</t>
  </si>
  <si>
    <t>Qualora almeno uno dei requisiti curriculari non sia soddisfatto,  è previsto un colloquio per la valutazione della tua preparazione iniziale. Troverai le indicazioni sulla pagina web del corso.</t>
  </si>
  <si>
    <t>Indica il tuo voto di laurea (requisito 84/110)</t>
  </si>
  <si>
    <t>Ingegneria dell'informazione L-8 (D.M.270/04)</t>
  </si>
  <si>
    <t>Ingegneria industriale L-9 (D.M.270/04)</t>
  </si>
  <si>
    <t>Ingegneria dell'informazione Cl. 9 (D.M.509/99)</t>
  </si>
  <si>
    <t>Ingegneria industriale Cl. 9 (D.M.509/99)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</si>
</sst>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left"/>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1" fillId="2" borderId="1" xfId="0" applyNumberFormat="1" applyFont="1" applyFill="1" applyBorder="1" applyAlignment="1">
      <alignment horizontal="center" vertical="center"/>
    </xf>
    <xf numFmtId="2" fontId="0" fillId="0" borderId="1" xfId="0" applyNumberFormat="1" applyBorder="1" applyAlignment="1" applyProtection="1">
      <alignment horizontal="center" vertical="center"/>
      <protection locked="0"/>
    </xf>
    <xf numFmtId="2" fontId="0" fillId="0" borderId="0" xfId="0" applyNumberFormat="1" applyAlignment="1" applyProtection="1">
      <alignment horizontal="center" vertical="center"/>
      <protection locked="0"/>
    </xf>
    <xf numFmtId="0" fontId="5" fillId="0" borderId="0" xfId="0" applyFont="1" applyAlignment="1">
      <alignment horizontal="left" vertical="center"/>
    </xf>
    <xf numFmtId="0" fontId="3" fillId="0" borderId="0" xfId="0" applyFont="1" applyAlignment="1">
      <alignment wrapText="1"/>
    </xf>
    <xf numFmtId="0" fontId="6" fillId="0" borderId="0" xfId="0" applyFont="1" applyAlignment="1">
      <alignment wrapText="1"/>
    </xf>
    <xf numFmtId="0" fontId="3" fillId="0" borderId="0" xfId="0" applyFont="1" applyAlignment="1">
      <alignment wrapText="1"/>
    </xf>
    <xf numFmtId="0" fontId="3" fillId="0" borderId="0" xfId="0" applyFont="1" applyAlignment="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0" applyFont="1" applyAlignment="1">
      <alignment horizontal="left" wrapText="1"/>
    </xf>
    <xf numFmtId="0" fontId="1" fillId="0" borderId="7" xfId="0" applyFont="1" applyBorder="1" applyAlignment="1">
      <alignment horizontal="center"/>
    </xf>
    <xf numFmtId="0" fontId="1" fillId="0" borderId="0" xfId="0" applyFont="1" applyAlignment="1">
      <alignment horizontal="center"/>
    </xf>
    <xf numFmtId="0" fontId="0" fillId="0" borderId="0" xfId="0" applyAlignment="1">
      <alignment wrapText="1"/>
    </xf>
    <xf numFmtId="0" fontId="0" fillId="0" borderId="1" xfId="0" applyBorder="1" applyProtection="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68"/>
  <sheetViews>
    <sheetView tabSelected="1" workbookViewId="0"/>
  </sheetViews>
  <sheetFormatPr defaultRowHeight="15" x14ac:dyDescent="0.25"/>
  <cols>
    <col min="1" max="1" width="87" style="4" customWidth="1"/>
    <col min="2" max="2" width="17.28515625" customWidth="1"/>
  </cols>
  <sheetData>
    <row r="1" spans="1:17" x14ac:dyDescent="0.25">
      <c r="A1" s="2" t="s">
        <v>0</v>
      </c>
    </row>
    <row r="2" spans="1:17" x14ac:dyDescent="0.25">
      <c r="A2" s="3" t="s">
        <v>17</v>
      </c>
    </row>
    <row r="4" spans="1:17" ht="15.75" thickBot="1" x14ac:dyDescent="0.3">
      <c r="A4" s="14" t="s">
        <v>3</v>
      </c>
      <c r="B4" s="14"/>
    </row>
    <row r="5" spans="1:17" ht="15.75" thickBot="1" x14ac:dyDescent="0.3">
      <c r="A5" s="2" t="s">
        <v>1</v>
      </c>
      <c r="B5" s="6"/>
    </row>
    <row r="6" spans="1:17" ht="15.75" thickBot="1" x14ac:dyDescent="0.3">
      <c r="A6" s="2" t="s">
        <v>2</v>
      </c>
      <c r="B6" s="6"/>
      <c r="D6" s="11" t="s">
        <v>43</v>
      </c>
      <c r="E6" s="11"/>
      <c r="F6" s="11"/>
      <c r="G6" s="11"/>
      <c r="H6" s="11"/>
      <c r="I6" s="11"/>
      <c r="J6" s="11"/>
      <c r="K6" s="11"/>
      <c r="L6" s="11"/>
      <c r="M6" s="11"/>
      <c r="N6" s="11"/>
      <c r="O6" s="11"/>
      <c r="P6" s="11"/>
      <c r="Q6" s="11"/>
    </row>
    <row r="7" spans="1:17" x14ac:dyDescent="0.25">
      <c r="A7" s="2"/>
      <c r="D7" s="11"/>
      <c r="E7" s="11"/>
      <c r="F7" s="11"/>
      <c r="G7" s="11"/>
      <c r="H7" s="11"/>
      <c r="I7" s="11"/>
      <c r="J7" s="11"/>
      <c r="K7" s="11"/>
      <c r="L7" s="11"/>
      <c r="M7" s="11"/>
      <c r="N7" s="11"/>
      <c r="O7" s="11"/>
      <c r="P7" s="11"/>
      <c r="Q7" s="11"/>
    </row>
    <row r="8" spans="1:17" ht="15.75" thickBot="1" x14ac:dyDescent="0.3">
      <c r="A8" s="21" t="s">
        <v>4</v>
      </c>
      <c r="B8" s="21"/>
    </row>
    <row r="9" spans="1:17" ht="15.75" thickBot="1" x14ac:dyDescent="0.3">
      <c r="A9" s="2" t="s">
        <v>5</v>
      </c>
      <c r="B9" s="6"/>
    </row>
    <row r="10" spans="1:17" ht="15.75" thickBot="1" x14ac:dyDescent="0.3">
      <c r="A10" s="2" t="s">
        <v>16</v>
      </c>
      <c r="B10" s="6"/>
      <c r="D10" s="11" t="s">
        <v>43</v>
      </c>
      <c r="E10" s="11"/>
      <c r="F10" s="11"/>
      <c r="G10" s="11"/>
      <c r="H10" s="11"/>
      <c r="I10" s="11"/>
      <c r="J10" s="11"/>
      <c r="K10" s="11"/>
      <c r="L10" s="11"/>
      <c r="M10" s="11"/>
      <c r="N10" s="11"/>
      <c r="O10" s="11"/>
      <c r="P10" s="11"/>
      <c r="Q10" s="11"/>
    </row>
    <row r="11" spans="1:17" x14ac:dyDescent="0.25">
      <c r="D11" s="11"/>
      <c r="E11" s="11"/>
      <c r="F11" s="11"/>
      <c r="G11" s="11"/>
      <c r="H11" s="11"/>
      <c r="I11" s="11"/>
      <c r="J11" s="11"/>
      <c r="K11" s="11"/>
      <c r="L11" s="11"/>
      <c r="M11" s="11"/>
      <c r="N11" s="11"/>
      <c r="O11" s="11"/>
      <c r="P11" s="11"/>
      <c r="Q11" s="11"/>
    </row>
    <row r="12" spans="1:17" x14ac:dyDescent="0.25">
      <c r="A12" s="14" t="s">
        <v>6</v>
      </c>
      <c r="B12" s="14"/>
      <c r="C12" s="14"/>
      <c r="D12" s="14"/>
      <c r="E12" s="14"/>
      <c r="F12" s="14"/>
      <c r="G12" s="14"/>
      <c r="H12" s="14"/>
      <c r="I12" s="14"/>
    </row>
    <row r="13" spans="1:17" ht="15.75" thickBot="1" x14ac:dyDescent="0.3"/>
    <row r="14" spans="1:17" ht="15.75" thickBot="1" x14ac:dyDescent="0.3">
      <c r="A14" s="5" t="s">
        <v>50</v>
      </c>
      <c r="B14" s="7"/>
    </row>
    <row r="15" spans="1:17" ht="15.75" thickBot="1" x14ac:dyDescent="0.3">
      <c r="A15" s="5" t="s">
        <v>51</v>
      </c>
      <c r="B15" s="7"/>
    </row>
    <row r="16" spans="1:17" ht="15.75" thickBot="1" x14ac:dyDescent="0.3">
      <c r="A16" s="5" t="s">
        <v>52</v>
      </c>
      <c r="B16" s="7"/>
    </row>
    <row r="17" spans="1:20" ht="15.75" thickBot="1" x14ac:dyDescent="0.3">
      <c r="A17" s="5" t="s">
        <v>53</v>
      </c>
      <c r="B17" s="7"/>
    </row>
    <row r="18" spans="1:20" ht="15.75" thickBot="1" x14ac:dyDescent="0.3">
      <c r="A18" s="5" t="s">
        <v>7</v>
      </c>
      <c r="B18" s="7"/>
      <c r="C18" s="16"/>
      <c r="D18" s="17"/>
    </row>
    <row r="19" spans="1:20" ht="15.75" thickBot="1" x14ac:dyDescent="0.3">
      <c r="A19" s="5" t="s">
        <v>10</v>
      </c>
      <c r="B19" s="7"/>
      <c r="C19" s="18"/>
      <c r="D19" s="19"/>
      <c r="E19" s="19"/>
      <c r="F19" s="19"/>
      <c r="G19" s="19"/>
      <c r="H19" s="19"/>
      <c r="I19" s="20"/>
      <c r="K19" s="11" t="s">
        <v>43</v>
      </c>
      <c r="L19" s="11"/>
      <c r="M19" s="11"/>
      <c r="N19" s="11"/>
      <c r="O19" s="11"/>
      <c r="P19" s="11"/>
      <c r="Q19" s="11"/>
      <c r="R19" s="11"/>
      <c r="S19" s="11"/>
      <c r="T19" s="11"/>
    </row>
    <row r="20" spans="1:20" x14ac:dyDescent="0.25">
      <c r="K20" s="11"/>
      <c r="L20" s="11"/>
      <c r="M20" s="11"/>
      <c r="N20" s="11"/>
      <c r="O20" s="11"/>
      <c r="P20" s="11"/>
      <c r="Q20" s="11"/>
      <c r="R20" s="11"/>
      <c r="S20" s="11"/>
      <c r="T20" s="11"/>
    </row>
    <row r="21" spans="1:20" ht="30" customHeight="1" x14ac:dyDescent="0.25">
      <c r="A21" s="15" t="s">
        <v>44</v>
      </c>
      <c r="B21" s="15"/>
      <c r="C21" s="15"/>
    </row>
    <row r="22" spans="1:20" ht="15.75" thickBot="1" x14ac:dyDescent="0.3"/>
    <row r="23" spans="1:20" ht="15.75" thickBot="1" x14ac:dyDescent="0.3">
      <c r="A23" s="2" t="s">
        <v>13</v>
      </c>
      <c r="B23" s="1" t="s">
        <v>8</v>
      </c>
      <c r="C23" s="8">
        <f>SUM(B24:B25)</f>
        <v>0</v>
      </c>
      <c r="D23" s="22" t="s">
        <v>11</v>
      </c>
      <c r="E23" s="23"/>
      <c r="F23" s="23"/>
      <c r="G23" t="str">
        <f>IF(C23&gt;=18,"REQUISITO ASSOLTO","REQUISITO NON ASSOLTO")</f>
        <v>REQUISITO NON ASSOLTO</v>
      </c>
    </row>
    <row r="24" spans="1:20" ht="15.75" thickBot="1" x14ac:dyDescent="0.3">
      <c r="A24" s="4" t="s">
        <v>18</v>
      </c>
      <c r="B24" s="9"/>
    </row>
    <row r="25" spans="1:20" ht="15.75" thickBot="1" x14ac:dyDescent="0.3">
      <c r="A25" s="4" t="s">
        <v>19</v>
      </c>
      <c r="B25" s="9"/>
    </row>
    <row r="26" spans="1:20" ht="15.75" thickBot="1" x14ac:dyDescent="0.3">
      <c r="B26" s="10"/>
    </row>
    <row r="27" spans="1:20" ht="15.75" thickBot="1" x14ac:dyDescent="0.3">
      <c r="A27" s="3" t="s">
        <v>20</v>
      </c>
      <c r="B27" s="1" t="s">
        <v>9</v>
      </c>
      <c r="C27" s="8">
        <f>SUM(B28:B28)</f>
        <v>0</v>
      </c>
      <c r="D27" s="22" t="s">
        <v>21</v>
      </c>
      <c r="E27" s="23"/>
      <c r="F27" s="23"/>
      <c r="G27" t="str">
        <f>IF(C27&gt;=10,"REQUISITO ASSOLTO","REQUISITO NON ASSOLTO")</f>
        <v>REQUISITO NON ASSOLTO</v>
      </c>
    </row>
    <row r="28" spans="1:20" ht="15.75" thickBot="1" x14ac:dyDescent="0.3">
      <c r="A28" s="4" t="s">
        <v>18</v>
      </c>
      <c r="B28" s="9"/>
    </row>
    <row r="29" spans="1:20" ht="15.75" thickBot="1" x14ac:dyDescent="0.3"/>
    <row r="30" spans="1:20" ht="15.75" thickBot="1" x14ac:dyDescent="0.3">
      <c r="A30" s="2" t="s">
        <v>14</v>
      </c>
      <c r="B30" s="1" t="s">
        <v>9</v>
      </c>
      <c r="C30" s="8">
        <f>SUM(B31:B34)</f>
        <v>0</v>
      </c>
      <c r="D30" s="22" t="s">
        <v>12</v>
      </c>
      <c r="E30" s="23"/>
      <c r="F30" s="23"/>
      <c r="G30" t="str">
        <f>IF(C30&gt;=12,"REQUISITO ASSOLTO","REQUISITO NON ASSOLTO")</f>
        <v>REQUISITO NON ASSOLTO</v>
      </c>
    </row>
    <row r="31" spans="1:20" ht="15.75" thickBot="1" x14ac:dyDescent="0.3">
      <c r="A31" s="4" t="s">
        <v>22</v>
      </c>
      <c r="B31" s="9"/>
    </row>
    <row r="32" spans="1:20" ht="15.75" thickBot="1" x14ac:dyDescent="0.3">
      <c r="A32" s="4" t="s">
        <v>23</v>
      </c>
      <c r="B32" s="9"/>
    </row>
    <row r="33" spans="1:7" ht="15.75" thickBot="1" x14ac:dyDescent="0.3">
      <c r="A33" s="4" t="s">
        <v>24</v>
      </c>
      <c r="B33" s="9"/>
    </row>
    <row r="34" spans="1:7" ht="15.75" thickBot="1" x14ac:dyDescent="0.3">
      <c r="A34" s="4" t="s">
        <v>25</v>
      </c>
      <c r="B34" s="9"/>
    </row>
    <row r="35" spans="1:7" ht="15.75" thickBot="1" x14ac:dyDescent="0.3"/>
    <row r="36" spans="1:7" ht="15.75" thickBot="1" x14ac:dyDescent="0.3">
      <c r="A36" s="3" t="s">
        <v>26</v>
      </c>
      <c r="B36" s="1" t="s">
        <v>9</v>
      </c>
      <c r="C36" s="8">
        <f>SUM(B37:B37)</f>
        <v>0</v>
      </c>
      <c r="D36" s="22" t="s">
        <v>27</v>
      </c>
      <c r="E36" s="23"/>
      <c r="F36" s="23"/>
      <c r="G36" t="str">
        <f>IF(C36&gt;=6,"REQUISITO ASSOLTO","REQUISITO NON ASSOLTO")</f>
        <v>REQUISITO NON ASSOLTO</v>
      </c>
    </row>
    <row r="37" spans="1:7" ht="15.75" thickBot="1" x14ac:dyDescent="0.3">
      <c r="A37" s="4" t="s">
        <v>23</v>
      </c>
      <c r="B37" s="9"/>
    </row>
    <row r="38" spans="1:7" ht="15.75" thickBot="1" x14ac:dyDescent="0.3"/>
    <row r="39" spans="1:7" ht="15.75" thickBot="1" x14ac:dyDescent="0.3">
      <c r="A39" s="2" t="s">
        <v>15</v>
      </c>
      <c r="B39" s="1" t="s">
        <v>9</v>
      </c>
      <c r="C39" s="8">
        <f>SUM(B40:B42)</f>
        <v>0</v>
      </c>
      <c r="D39" s="22" t="s">
        <v>12</v>
      </c>
      <c r="E39" s="23"/>
      <c r="F39" s="23"/>
      <c r="G39" t="str">
        <f>IF(C39&gt;=12,"REQUISITO ASSOLTO","REQUISITO NON ASSOLTO")</f>
        <v>REQUISITO NON ASSOLTO</v>
      </c>
    </row>
    <row r="40" spans="1:7" ht="15.75" thickBot="1" x14ac:dyDescent="0.3">
      <c r="A40" s="4" t="s">
        <v>29</v>
      </c>
      <c r="B40" s="9"/>
    </row>
    <row r="41" spans="1:7" ht="15.75" thickBot="1" x14ac:dyDescent="0.3">
      <c r="A41" s="4" t="s">
        <v>30</v>
      </c>
      <c r="B41" s="9"/>
    </row>
    <row r="42" spans="1:7" ht="15.75" thickBot="1" x14ac:dyDescent="0.3">
      <c r="A42" s="4" t="s">
        <v>31</v>
      </c>
      <c r="B42" s="9"/>
    </row>
    <row r="43" spans="1:7" ht="15.75" thickBot="1" x14ac:dyDescent="0.3">
      <c r="B43" s="10"/>
    </row>
    <row r="44" spans="1:7" ht="15.75" thickBot="1" x14ac:dyDescent="0.3">
      <c r="A44" s="3" t="s">
        <v>32</v>
      </c>
      <c r="B44" s="1" t="s">
        <v>9</v>
      </c>
      <c r="C44" s="8">
        <f>SUM(B45:B45)</f>
        <v>0</v>
      </c>
      <c r="D44" s="22" t="s">
        <v>27</v>
      </c>
      <c r="E44" s="23"/>
      <c r="F44" s="23"/>
      <c r="G44" t="str">
        <f>IF(C44&gt;=6,"REQUISITO ASSOLTO","REQUISITO NON ASSOLTO")</f>
        <v>REQUISITO NON ASSOLTO</v>
      </c>
    </row>
    <row r="45" spans="1:7" ht="15.75" thickBot="1" x14ac:dyDescent="0.3">
      <c r="A45" s="4" t="s">
        <v>29</v>
      </c>
      <c r="B45" s="9"/>
    </row>
    <row r="46" spans="1:7" ht="15.75" thickBot="1" x14ac:dyDescent="0.3"/>
    <row r="47" spans="1:7" ht="15.75" thickBot="1" x14ac:dyDescent="0.3">
      <c r="A47" s="2" t="s">
        <v>33</v>
      </c>
      <c r="B47" s="1" t="s">
        <v>9</v>
      </c>
      <c r="C47" s="8">
        <f>SUM(B48:B51)</f>
        <v>0</v>
      </c>
      <c r="D47" s="22" t="s">
        <v>27</v>
      </c>
      <c r="E47" s="23"/>
      <c r="F47" s="23"/>
      <c r="G47" t="str">
        <f>IF(C47&gt;=6,"REQUISITO ASSOLTO","REQUISITO NON ASSOLTO")</f>
        <v>REQUISITO NON ASSOLTO</v>
      </c>
    </row>
    <row r="48" spans="1:7" ht="15.75" thickBot="1" x14ac:dyDescent="0.3">
      <c r="A48" s="4" t="s">
        <v>28</v>
      </c>
      <c r="B48" s="9"/>
    </row>
    <row r="49" spans="1:7" ht="15.75" thickBot="1" x14ac:dyDescent="0.3">
      <c r="A49" s="4" t="s">
        <v>34</v>
      </c>
      <c r="B49" s="9"/>
    </row>
    <row r="50" spans="1:7" ht="15.75" thickBot="1" x14ac:dyDescent="0.3">
      <c r="A50" s="4" t="s">
        <v>24</v>
      </c>
      <c r="B50" s="9"/>
    </row>
    <row r="51" spans="1:7" ht="15.75" thickBot="1" x14ac:dyDescent="0.3">
      <c r="A51" s="4" t="s">
        <v>35</v>
      </c>
      <c r="B51" s="9"/>
    </row>
    <row r="52" spans="1:7" ht="15.75" thickBot="1" x14ac:dyDescent="0.3"/>
    <row r="53" spans="1:7" ht="15.75" thickBot="1" x14ac:dyDescent="0.3">
      <c r="A53" s="2" t="s">
        <v>42</v>
      </c>
      <c r="B53" s="1" t="s">
        <v>9</v>
      </c>
      <c r="C53" s="8">
        <f>SUM(B54:B60)</f>
        <v>0</v>
      </c>
      <c r="D53" s="22" t="s">
        <v>11</v>
      </c>
      <c r="E53" s="23"/>
      <c r="F53" s="23"/>
      <c r="G53" t="str">
        <f>IF(C53&gt;=18,"REQUISITO ASSOLTO","REQUISITO NON ASSOLTO")</f>
        <v>REQUISITO NON ASSOLTO</v>
      </c>
    </row>
    <row r="54" spans="1:7" ht="15.75" thickBot="1" x14ac:dyDescent="0.3">
      <c r="A54" s="4" t="s">
        <v>24</v>
      </c>
      <c r="B54" s="9"/>
    </row>
    <row r="55" spans="1:7" ht="15.75" thickBot="1" x14ac:dyDescent="0.3">
      <c r="A55" s="4" t="s">
        <v>36</v>
      </c>
      <c r="B55" s="9"/>
    </row>
    <row r="56" spans="1:7" ht="15.75" thickBot="1" x14ac:dyDescent="0.3">
      <c r="A56" s="4" t="s">
        <v>37</v>
      </c>
      <c r="B56" s="9"/>
    </row>
    <row r="57" spans="1:7" ht="15.75" thickBot="1" x14ac:dyDescent="0.3">
      <c r="A57" s="4" t="s">
        <v>38</v>
      </c>
      <c r="B57" s="9"/>
    </row>
    <row r="58" spans="1:7" ht="15.75" thickBot="1" x14ac:dyDescent="0.3">
      <c r="A58" s="4" t="s">
        <v>39</v>
      </c>
      <c r="B58" s="9"/>
    </row>
    <row r="59" spans="1:7" ht="15.75" thickBot="1" x14ac:dyDescent="0.3">
      <c r="A59" s="4" t="s">
        <v>40</v>
      </c>
      <c r="B59" s="9"/>
    </row>
    <row r="60" spans="1:7" ht="15.75" thickBot="1" x14ac:dyDescent="0.3">
      <c r="A60" s="4" t="s">
        <v>41</v>
      </c>
      <c r="B60" s="9"/>
    </row>
    <row r="62" spans="1:7" ht="15.75" thickBot="1" x14ac:dyDescent="0.3">
      <c r="A62" s="12" t="s">
        <v>45</v>
      </c>
    </row>
    <row r="63" spans="1:7" ht="15.75" thickBot="1" x14ac:dyDescent="0.3">
      <c r="A63" s="4" t="s">
        <v>49</v>
      </c>
      <c r="B63" s="25"/>
    </row>
    <row r="65" spans="1:2" x14ac:dyDescent="0.25">
      <c r="A65" s="12" t="s">
        <v>46</v>
      </c>
    </row>
    <row r="66" spans="1:2" ht="30" customHeight="1" x14ac:dyDescent="0.25">
      <c r="A66" s="24" t="s">
        <v>47</v>
      </c>
      <c r="B66" s="24"/>
    </row>
    <row r="68" spans="1:2" ht="32.25" customHeight="1" x14ac:dyDescent="0.25">
      <c r="A68" s="13" t="s">
        <v>48</v>
      </c>
      <c r="B68" s="13"/>
    </row>
  </sheetData>
  <sheetProtection algorithmName="SHA-512" hashValue="RjHJGC/6ZRICimuAXTjtm2TFLFKS6uysNx0ENgpOyMbvS7Yi172ECp7m58h8uJkveIrXjaStuA/yxw2q5E011A==" saltValue="bs6GTSwfi3E7di8bTa4Jtw==" spinCount="100000" sheet="1" objects="1" scenarios="1"/>
  <mergeCells count="16">
    <mergeCell ref="A68:B68"/>
    <mergeCell ref="A4:B4"/>
    <mergeCell ref="A12:I12"/>
    <mergeCell ref="A21:C21"/>
    <mergeCell ref="C18:D18"/>
    <mergeCell ref="C19:I19"/>
    <mergeCell ref="A8:B8"/>
    <mergeCell ref="D23:F23"/>
    <mergeCell ref="D30:F30"/>
    <mergeCell ref="D53:F53"/>
    <mergeCell ref="D27:F27"/>
    <mergeCell ref="D36:F36"/>
    <mergeCell ref="D39:F39"/>
    <mergeCell ref="D44:F44"/>
    <mergeCell ref="D47:F47"/>
    <mergeCell ref="A66:B66"/>
  </mergeCells>
  <dataValidations count="1">
    <dataValidation type="decimal" allowBlank="1" showInputMessage="1" showErrorMessage="1" sqref="B54:B60 B31:B34 B28 B37 B45 B48:B51 B24:B26 B40:B43"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2023-07-03T06:19:04Z</dcterms:modified>
</cp:coreProperties>
</file>