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I:\AMMISSIONI - UFFICIO\QUESTIONARI LM 23_24\"/>
    </mc:Choice>
  </mc:AlternateContent>
  <xr:revisionPtr revIDLastSave="0" documentId="8_{5A737293-B760-4FC6-89D3-D9B54C7881CA}" xr6:coauthVersionLast="47" xr6:coauthVersionMax="47" xr10:uidLastSave="{00000000-0000-0000-0000-000000000000}"/>
  <bookViews>
    <workbookView xWindow="-120" yWindow="-120" windowWidth="29040" windowHeight="15840" xr2:uid="{B3DAD1D2-A586-41BE-822A-5DB391B71CAB}"/>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 l="1"/>
  <c r="C35" i="1"/>
  <c r="G35" i="1" s="1"/>
  <c r="C61" i="1" l="1"/>
  <c r="G61" i="1" s="1"/>
  <c r="G21" i="1"/>
</calcChain>
</file>

<file path=xl/sharedStrings.xml><?xml version="1.0" encoding="utf-8"?>
<sst xmlns="http://schemas.openxmlformats.org/spreadsheetml/2006/main" count="67" uniqueCount="63">
  <si>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</si>
  <si>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</si>
  <si>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</si>
  <si>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</si>
  <si>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</si>
  <si>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</si>
  <si>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</si>
  <si>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t>CFU</t>
  </si>
  <si>
    <t>Immatricolazione con abbreviazione di carriera</t>
  </si>
  <si>
    <t>MAT/05</t>
  </si>
  <si>
    <t>MAT/06</t>
  </si>
  <si>
    <t>MAT/09</t>
  </si>
  <si>
    <t>IUS/04</t>
  </si>
  <si>
    <t>IUS/14</t>
  </si>
  <si>
    <t>SECS-P/11</t>
  </si>
  <si>
    <t>SECS-P/01</t>
  </si>
  <si>
    <t>IUS/01</t>
  </si>
  <si>
    <t>IUS/05</t>
  </si>
  <si>
    <t>IUS/07</t>
  </si>
  <si>
    <t>IUS/09</t>
  </si>
  <si>
    <t>IUS/10</t>
  </si>
  <si>
    <t>IUS/12</t>
  </si>
  <si>
    <t>IUS/13</t>
  </si>
  <si>
    <t>SECS-S/06</t>
  </si>
  <si>
    <t>Corso di Laurea Magistrale in SCIENZE STATISTICHE E ATTUARIALI</t>
  </si>
  <si>
    <t>SSD ambito matematico-statistico</t>
  </si>
  <si>
    <t>minimo 33 CFU</t>
  </si>
  <si>
    <t>MAT/01</t>
  </si>
  <si>
    <t>MAT/02</t>
  </si>
  <si>
    <t>MAT/03</t>
  </si>
  <si>
    <t>minimo 15 CFU</t>
  </si>
  <si>
    <t>ING-IND/35</t>
  </si>
  <si>
    <t>SSD ambito giuridico</t>
  </si>
  <si>
    <t>INF/01</t>
  </si>
  <si>
    <t>INF/05</t>
  </si>
  <si>
    <t>SSD ambito informatico</t>
  </si>
  <si>
    <t>NB: Se hai selezionato questa opzione, il tuo questionario termina qui. Per le informazioni specifiche consulta la pagina del tuo corso di studi.</t>
  </si>
  <si>
    <r>
      <t>Laurea Vecchio Ordinamento in ambito statistico 
(</t>
    </r>
    <r>
      <rPr>
        <b/>
        <i/>
        <sz val="11"/>
        <color theme="1"/>
        <rFont val="Calibri"/>
        <family val="2"/>
        <scheme val="minor"/>
      </rPr>
      <t>specificare il nome del Corso di Laurea nel riquadro a fianco</t>
    </r>
    <r>
      <rPr>
        <b/>
        <sz val="11"/>
        <color theme="1"/>
        <rFont val="Calibri"/>
        <family val="2"/>
        <scheme val="minor"/>
      </rPr>
      <t>)</t>
    </r>
  </si>
  <si>
    <t>SSD ambito ingegneria economico-gestionale, economico, economico aziendale</t>
  </si>
  <si>
    <t>SECS-P/02</t>
  </si>
  <si>
    <t>SECS-P/03</t>
  </si>
  <si>
    <t>SECS-P/04</t>
  </si>
  <si>
    <t>SECS-P/05</t>
  </si>
  <si>
    <t>SECS-P/06</t>
  </si>
  <si>
    <t>SECS-P/07</t>
  </si>
  <si>
    <t>SECS-P/08</t>
  </si>
  <si>
    <t>SECS-P/09</t>
  </si>
  <si>
    <t>SECS-P/10</t>
  </si>
  <si>
    <t>SECS-S/01</t>
  </si>
  <si>
    <t>SECS-S/02</t>
  </si>
  <si>
    <t>SECS-S/03</t>
  </si>
  <si>
    <t>SECS-S/04</t>
  </si>
  <si>
    <t>SECS-S/05</t>
  </si>
  <si>
    <t>Se possiedi una certificazione di un ente esterno relativa al livello delle competenze linguistiche possedute e previste dal tuo corso di studi, ti ricordiamo di caricarla al momento dell'iscrizione alla valutazione.</t>
  </si>
  <si>
    <t>4) Dichiaro di aver acquisito i seguenti CFU nel corso di laurea che mi consente l'accesso alla Laurea Magistrale (da compilare solo se hai indicato di aver conseguito il titolo in un'ALTRA CLASSE DI LAUREA, diversa da quelle previste):</t>
  </si>
  <si>
    <t>5. Voto di laurea</t>
  </si>
  <si>
    <t>Indica il tuo voto di laurea (requisito 90/110)</t>
  </si>
  <si>
    <t>6. Competenze linguistiche</t>
  </si>
  <si>
    <t xml:space="preserve">Per un totale di almeno 60 cfu </t>
  </si>
  <si>
    <t>Statistica - classe L-41</t>
  </si>
  <si>
    <t>Laurea nella classe ex D.M. 509/99 - classe 37</t>
  </si>
  <si>
    <r>
      <t>Altra classe di Laurea (</t>
    </r>
    <r>
      <rPr>
        <b/>
        <i/>
        <sz val="11"/>
        <color theme="1"/>
        <rFont val="Calibri"/>
        <family val="2"/>
        <scheme val="minor"/>
      </rPr>
      <t>specificare la classe di laurea nel riquadro a fianco</t>
    </r>
    <r>
      <rPr>
        <b/>
        <sz val="11"/>
        <color theme="1"/>
        <rFont val="Calibri"/>
        <family val="2"/>
        <scheme val="minor"/>
      </rPr>
      <t>)</t>
    </r>
  </si>
  <si>
    <t>Qualora almeno uno dei requisiti curriculari non sia soddisfatto,  è previsto un colloquio per la valutazione della tua preparazione iniziale. Contattare il Coordinatore del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</si>
</sst>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1" fillId="2" borderId="1" xfId="0" applyNumberFormat="1" applyFont="1" applyFill="1" applyBorder="1" applyAlignment="1">
      <alignment horizontal="center" vertical="center"/>
    </xf>
    <xf numFmtId="2" fontId="0" fillId="0" borderId="1" xfId="0" applyNumberFormat="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0" fontId="1" fillId="0" borderId="0" xfId="0" applyFont="1" applyAlignment="1">
      <alignment horizontal="left"/>
    </xf>
    <xf numFmtId="0" fontId="5" fillId="0" borderId="0" xfId="0" applyFont="1" applyAlignment="1">
      <alignment horizontal="left" vertical="center"/>
    </xf>
    <xf numFmtId="0" fontId="3" fillId="0" borderId="0" xfId="0" applyFont="1" applyAlignment="1">
      <alignment wrapText="1"/>
    </xf>
    <xf numFmtId="0" fontId="1" fillId="4" borderId="0" xfId="0" applyFont="1" applyFill="1"/>
    <xf numFmtId="2" fontId="1" fillId="3" borderId="1" xfId="0" applyNumberFormat="1" applyFont="1" applyFill="1" applyBorder="1"/>
    <xf numFmtId="0" fontId="1" fillId="0" borderId="0" xfId="0" applyFont="1" applyAlignment="1">
      <alignment horizontal="left" wrapText="1"/>
    </xf>
    <xf numFmtId="0" fontId="0" fillId="0" borderId="1" xfId="0" applyBorder="1" applyProtection="1">
      <protection locked="0"/>
    </xf>
    <xf numFmtId="0" fontId="6" fillId="0" borderId="0" xfId="0" applyFont="1" applyAlignment="1">
      <alignment wrapText="1"/>
    </xf>
    <xf numFmtId="0" fontId="1" fillId="0" borderId="5" xfId="0" applyFont="1" applyBorder="1" applyAlignment="1">
      <alignment horizontal="center"/>
    </xf>
    <xf numFmtId="0" fontId="1" fillId="0" borderId="0" xfId="0" applyFont="1" applyAlignment="1">
      <alignment horizontal="center"/>
    </xf>
    <xf numFmtId="0" fontId="3" fillId="0" borderId="0" xfId="0" applyFont="1" applyAlignment="1">
      <alignment wrapText="1"/>
    </xf>
    <xf numFmtId="0" fontId="3" fillId="0" borderId="0" xfId="0" applyFont="1" applyAlignment="1">
      <alignment horizontal="left" vertical="center" wrapText="1"/>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lignment horizontal="left" wrapText="1"/>
    </xf>
    <xf numFmtId="0" fontId="0" fillId="0" borderId="0" xfId="0"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70"/>
  <sheetViews>
    <sheetView tabSelected="1" workbookViewId="0"/>
  </sheetViews>
  <sheetFormatPr defaultRowHeight="15" x14ac:dyDescent="0.25"/>
  <cols>
    <col min="1" max="1" width="87" style="4" customWidth="1"/>
    <col min="2" max="2" width="17.28515625" customWidth="1"/>
  </cols>
  <sheetData>
    <row r="1" spans="1:17" x14ac:dyDescent="0.25">
      <c r="A1" s="2" t="s">
        <v>0</v>
      </c>
    </row>
    <row r="2" spans="1:17" x14ac:dyDescent="0.25">
      <c r="A2" s="3" t="s">
        <v>24</v>
      </c>
    </row>
    <row r="4" spans="1:17" ht="15.75" thickBot="1" x14ac:dyDescent="0.3">
      <c r="A4" s="20" t="s">
        <v>3</v>
      </c>
      <c r="B4" s="20"/>
    </row>
    <row r="5" spans="1:17" ht="15.75" thickBot="1" x14ac:dyDescent="0.3">
      <c r="A5" s="2" t="s">
        <v>1</v>
      </c>
      <c r="B5" s="5"/>
    </row>
    <row r="6" spans="1:17" ht="15.75" thickBot="1" x14ac:dyDescent="0.3">
      <c r="A6" s="2" t="s">
        <v>2</v>
      </c>
      <c r="B6" s="5"/>
      <c r="D6" s="11" t="s">
        <v>36</v>
      </c>
      <c r="E6" s="11"/>
      <c r="F6" s="11"/>
      <c r="G6" s="11"/>
      <c r="H6" s="11"/>
      <c r="I6" s="11"/>
      <c r="J6" s="11"/>
      <c r="K6" s="11"/>
      <c r="L6" s="11"/>
      <c r="M6" s="11"/>
      <c r="N6" s="11"/>
      <c r="O6" s="11"/>
      <c r="P6" s="11"/>
      <c r="Q6" s="11"/>
    </row>
    <row r="7" spans="1:17" x14ac:dyDescent="0.25">
      <c r="A7" s="2"/>
      <c r="D7" s="11"/>
      <c r="E7" s="11"/>
      <c r="F7" s="11"/>
      <c r="G7" s="11"/>
      <c r="H7" s="11"/>
      <c r="I7" s="11"/>
      <c r="J7" s="11"/>
      <c r="K7" s="11"/>
      <c r="L7" s="11"/>
      <c r="M7" s="11"/>
      <c r="N7" s="11"/>
      <c r="O7" s="11"/>
      <c r="P7" s="11"/>
      <c r="Q7" s="11"/>
    </row>
    <row r="8" spans="1:17" ht="15.75" thickBot="1" x14ac:dyDescent="0.3">
      <c r="A8" s="25" t="s">
        <v>4</v>
      </c>
      <c r="B8" s="25"/>
    </row>
    <row r="9" spans="1:17" ht="15.75" thickBot="1" x14ac:dyDescent="0.3">
      <c r="A9" s="2" t="s">
        <v>5</v>
      </c>
      <c r="B9" s="5"/>
    </row>
    <row r="10" spans="1:17" ht="15.75" thickBot="1" x14ac:dyDescent="0.3">
      <c r="A10" s="2" t="s">
        <v>8</v>
      </c>
      <c r="B10" s="5"/>
      <c r="D10" s="11" t="s">
        <v>36</v>
      </c>
      <c r="E10" s="11"/>
      <c r="F10" s="11"/>
      <c r="G10" s="11"/>
      <c r="H10" s="11"/>
      <c r="I10" s="11"/>
      <c r="J10" s="11"/>
      <c r="K10" s="11"/>
      <c r="L10" s="11"/>
      <c r="M10" s="11"/>
      <c r="N10" s="11"/>
      <c r="O10" s="11"/>
      <c r="P10" s="11"/>
      <c r="Q10" s="11"/>
    </row>
    <row r="11" spans="1:17" x14ac:dyDescent="0.25">
      <c r="D11" s="11"/>
      <c r="E11" s="11"/>
      <c r="F11" s="11"/>
      <c r="G11" s="11"/>
      <c r="H11" s="11"/>
      <c r="I11" s="11"/>
      <c r="J11" s="11"/>
      <c r="K11" s="11"/>
      <c r="L11" s="11"/>
      <c r="M11" s="11"/>
      <c r="N11" s="11"/>
      <c r="O11" s="11"/>
      <c r="P11" s="11"/>
      <c r="Q11" s="11"/>
    </row>
    <row r="12" spans="1:17" x14ac:dyDescent="0.25">
      <c r="A12" s="20" t="s">
        <v>6</v>
      </c>
      <c r="B12" s="20"/>
      <c r="C12" s="20"/>
      <c r="D12" s="20"/>
      <c r="E12" s="20"/>
      <c r="F12" s="20"/>
      <c r="G12" s="20"/>
      <c r="H12" s="20"/>
      <c r="I12" s="20"/>
    </row>
    <row r="13" spans="1:17" ht="15.75" thickBot="1" x14ac:dyDescent="0.3"/>
    <row r="14" spans="1:17" ht="15.75" thickBot="1" x14ac:dyDescent="0.3">
      <c r="A14" s="10" t="s">
        <v>59</v>
      </c>
      <c r="B14" s="6"/>
    </row>
    <row r="15" spans="1:17" ht="15.75" thickBot="1" x14ac:dyDescent="0.3">
      <c r="A15" s="1" t="s">
        <v>60</v>
      </c>
      <c r="B15" s="6"/>
    </row>
    <row r="16" spans="1:17" ht="15.75" thickBot="1" x14ac:dyDescent="0.3">
      <c r="A16" s="10" t="s">
        <v>61</v>
      </c>
      <c r="B16" s="6"/>
      <c r="C16" s="22"/>
      <c r="D16" s="24"/>
    </row>
    <row r="17" spans="1:20" ht="30.75" thickBot="1" x14ac:dyDescent="0.3">
      <c r="A17" s="15" t="s">
        <v>37</v>
      </c>
      <c r="B17" s="6"/>
      <c r="C17" s="22"/>
      <c r="D17" s="23"/>
      <c r="E17" s="23"/>
      <c r="F17" s="23"/>
      <c r="G17" s="23"/>
      <c r="H17" s="23"/>
      <c r="I17" s="24"/>
      <c r="K17" s="11" t="s">
        <v>36</v>
      </c>
      <c r="L17" s="11"/>
      <c r="M17" s="11"/>
      <c r="N17" s="11"/>
      <c r="O17" s="11"/>
      <c r="P17" s="11"/>
      <c r="Q17" s="11"/>
      <c r="R17" s="11"/>
      <c r="S17" s="11"/>
      <c r="T17" s="11"/>
    </row>
    <row r="18" spans="1:20" x14ac:dyDescent="0.25">
      <c r="K18" s="11"/>
      <c r="L18" s="11"/>
      <c r="M18" s="11"/>
      <c r="N18" s="11"/>
      <c r="O18" s="11"/>
      <c r="P18" s="11"/>
      <c r="Q18" s="11"/>
      <c r="R18" s="11"/>
      <c r="S18" s="11"/>
      <c r="T18" s="11"/>
    </row>
    <row r="19" spans="1:20" ht="30" customHeight="1" x14ac:dyDescent="0.25">
      <c r="A19" s="21" t="s">
        <v>54</v>
      </c>
      <c r="B19" s="21"/>
      <c r="C19" s="21"/>
    </row>
    <row r="20" spans="1:20" ht="15.75" thickBot="1" x14ac:dyDescent="0.3"/>
    <row r="21" spans="1:20" ht="15.75" thickBot="1" x14ac:dyDescent="0.3">
      <c r="A21" s="2" t="s">
        <v>25</v>
      </c>
      <c r="B21" s="1" t="s">
        <v>7</v>
      </c>
      <c r="C21" s="7">
        <f>SUM(B22:B33)</f>
        <v>0</v>
      </c>
      <c r="D21" s="18" t="s">
        <v>26</v>
      </c>
      <c r="E21" s="19"/>
      <c r="F21" s="19"/>
      <c r="G21" t="str">
        <f>IF(C21&gt;=33,"REQUISITO ASSOLTO","REQUISITO NON ASSOLTO")</f>
        <v>REQUISITO NON ASSOLTO</v>
      </c>
    </row>
    <row r="22" spans="1:20" ht="15.75" thickBot="1" x14ac:dyDescent="0.3">
      <c r="A22" s="4" t="s">
        <v>27</v>
      </c>
      <c r="B22" s="8"/>
    </row>
    <row r="23" spans="1:20" ht="15.75" thickBot="1" x14ac:dyDescent="0.3">
      <c r="A23" s="4" t="s">
        <v>28</v>
      </c>
      <c r="B23" s="8"/>
    </row>
    <row r="24" spans="1:20" ht="15.75" thickBot="1" x14ac:dyDescent="0.3">
      <c r="A24" s="4" t="s">
        <v>29</v>
      </c>
      <c r="B24" s="8"/>
    </row>
    <row r="25" spans="1:20" ht="15.75" thickBot="1" x14ac:dyDescent="0.3">
      <c r="A25" s="4" t="s">
        <v>9</v>
      </c>
      <c r="B25" s="8"/>
    </row>
    <row r="26" spans="1:20" ht="15.75" thickBot="1" x14ac:dyDescent="0.3">
      <c r="A26" s="4" t="s">
        <v>10</v>
      </c>
      <c r="B26" s="8"/>
    </row>
    <row r="27" spans="1:20" ht="15.75" thickBot="1" x14ac:dyDescent="0.3">
      <c r="A27" s="4" t="s">
        <v>11</v>
      </c>
      <c r="B27" s="8"/>
    </row>
    <row r="28" spans="1:20" ht="15.75" thickBot="1" x14ac:dyDescent="0.3">
      <c r="A28" s="4" t="s">
        <v>48</v>
      </c>
      <c r="B28" s="8"/>
    </row>
    <row r="29" spans="1:20" ht="15.75" thickBot="1" x14ac:dyDescent="0.3">
      <c r="A29" s="4" t="s">
        <v>49</v>
      </c>
      <c r="B29" s="8"/>
    </row>
    <row r="30" spans="1:20" ht="15.75" thickBot="1" x14ac:dyDescent="0.3">
      <c r="A30" s="4" t="s">
        <v>50</v>
      </c>
      <c r="B30" s="8"/>
    </row>
    <row r="31" spans="1:20" ht="15.75" thickBot="1" x14ac:dyDescent="0.3">
      <c r="A31" s="4" t="s">
        <v>51</v>
      </c>
      <c r="B31" s="8"/>
    </row>
    <row r="32" spans="1:20" ht="15.75" thickBot="1" x14ac:dyDescent="0.3">
      <c r="A32" s="4" t="s">
        <v>52</v>
      </c>
      <c r="B32" s="8"/>
    </row>
    <row r="33" spans="1:7" ht="15.75" thickBot="1" x14ac:dyDescent="0.3">
      <c r="A33" s="4" t="s">
        <v>23</v>
      </c>
      <c r="B33" s="8"/>
    </row>
    <row r="34" spans="1:7" ht="15.75" thickBot="1" x14ac:dyDescent="0.3">
      <c r="A34" s="4" t="s">
        <v>42</v>
      </c>
      <c r="B34" s="9"/>
    </row>
    <row r="35" spans="1:7" ht="15.75" thickBot="1" x14ac:dyDescent="0.3">
      <c r="A35" s="2" t="s">
        <v>38</v>
      </c>
      <c r="B35" s="1" t="s">
        <v>7</v>
      </c>
      <c r="C35" s="7">
        <f>SUM(B36:B60)</f>
        <v>0</v>
      </c>
      <c r="D35" s="18" t="s">
        <v>30</v>
      </c>
      <c r="E35" s="19"/>
      <c r="F35" s="19"/>
      <c r="G35" t="str">
        <f>IF(C35&gt;=15,"REQUISITO ASSOLTO","REQUISITO NON ASSOLTO")</f>
        <v>REQUISITO NON ASSOLTO</v>
      </c>
    </row>
    <row r="36" spans="1:7" ht="15.75" thickBot="1" x14ac:dyDescent="0.3">
      <c r="A36" s="4" t="s">
        <v>15</v>
      </c>
      <c r="B36" s="8"/>
    </row>
    <row r="37" spans="1:7" ht="15.75" thickBot="1" x14ac:dyDescent="0.3">
      <c r="A37" s="4" t="s">
        <v>39</v>
      </c>
      <c r="B37" s="8"/>
    </row>
    <row r="38" spans="1:7" ht="15.75" thickBot="1" x14ac:dyDescent="0.3">
      <c r="A38" s="4" t="s">
        <v>40</v>
      </c>
      <c r="B38" s="8"/>
    </row>
    <row r="39" spans="1:7" ht="15.75" thickBot="1" x14ac:dyDescent="0.3">
      <c r="A39" s="4" t="s">
        <v>41</v>
      </c>
      <c r="B39" s="8"/>
    </row>
    <row r="40" spans="1:7" ht="15.75" thickBot="1" x14ac:dyDescent="0.3">
      <c r="A40" s="4" t="s">
        <v>42</v>
      </c>
      <c r="B40" s="8"/>
    </row>
    <row r="41" spans="1:7" ht="15.75" thickBot="1" x14ac:dyDescent="0.3">
      <c r="A41" s="4" t="s">
        <v>43</v>
      </c>
      <c r="B41" s="8"/>
    </row>
    <row r="42" spans="1:7" ht="15.75" thickBot="1" x14ac:dyDescent="0.3">
      <c r="A42" s="4" t="s">
        <v>44</v>
      </c>
      <c r="B42" s="8"/>
    </row>
    <row r="43" spans="1:7" ht="15.75" thickBot="1" x14ac:dyDescent="0.3">
      <c r="A43" s="4" t="s">
        <v>45</v>
      </c>
      <c r="B43" s="8"/>
    </row>
    <row r="44" spans="1:7" ht="15.75" thickBot="1" x14ac:dyDescent="0.3">
      <c r="A44" s="4" t="s">
        <v>46</v>
      </c>
      <c r="B44" s="8"/>
    </row>
    <row r="45" spans="1:7" ht="15.75" thickBot="1" x14ac:dyDescent="0.3">
      <c r="A45" s="4" t="s">
        <v>47</v>
      </c>
      <c r="B45" s="8"/>
    </row>
    <row r="46" spans="1:7" ht="15.75" thickBot="1" x14ac:dyDescent="0.3">
      <c r="A46" s="4" t="s">
        <v>14</v>
      </c>
      <c r="B46" s="8"/>
    </row>
    <row r="47" spans="1:7" ht="15.75" thickBot="1" x14ac:dyDescent="0.3">
      <c r="A47" s="4" t="s">
        <v>31</v>
      </c>
      <c r="B47" s="8"/>
    </row>
    <row r="48" spans="1:7" ht="15.75" thickBot="1" x14ac:dyDescent="0.3">
      <c r="A48" s="2" t="s">
        <v>32</v>
      </c>
      <c r="B48" s="8"/>
    </row>
    <row r="49" spans="1:7" ht="15.75" thickBot="1" x14ac:dyDescent="0.3">
      <c r="A49" s="4" t="s">
        <v>16</v>
      </c>
      <c r="B49" s="8"/>
    </row>
    <row r="50" spans="1:7" ht="15.75" thickBot="1" x14ac:dyDescent="0.3">
      <c r="A50" s="4" t="s">
        <v>12</v>
      </c>
      <c r="B50" s="8"/>
    </row>
    <row r="51" spans="1:7" ht="15.75" thickBot="1" x14ac:dyDescent="0.3">
      <c r="A51" s="4" t="s">
        <v>17</v>
      </c>
      <c r="B51" s="8"/>
    </row>
    <row r="52" spans="1:7" ht="15.75" thickBot="1" x14ac:dyDescent="0.3">
      <c r="A52" s="4" t="s">
        <v>18</v>
      </c>
      <c r="B52" s="8"/>
    </row>
    <row r="53" spans="1:7" ht="15.75" thickBot="1" x14ac:dyDescent="0.3">
      <c r="A53" s="4" t="s">
        <v>19</v>
      </c>
      <c r="B53" s="8"/>
    </row>
    <row r="54" spans="1:7" ht="15.75" thickBot="1" x14ac:dyDescent="0.3">
      <c r="A54" s="4" t="s">
        <v>20</v>
      </c>
      <c r="B54" s="8"/>
    </row>
    <row r="55" spans="1:7" ht="15.75" thickBot="1" x14ac:dyDescent="0.3">
      <c r="A55" s="4" t="s">
        <v>21</v>
      </c>
      <c r="B55" s="8"/>
    </row>
    <row r="56" spans="1:7" ht="15.75" thickBot="1" x14ac:dyDescent="0.3">
      <c r="A56" s="4" t="s">
        <v>22</v>
      </c>
      <c r="B56" s="8"/>
    </row>
    <row r="57" spans="1:7" ht="15.75" thickBot="1" x14ac:dyDescent="0.3">
      <c r="A57" s="4" t="s">
        <v>13</v>
      </c>
      <c r="B57" s="8"/>
    </row>
    <row r="58" spans="1:7" ht="15.75" thickBot="1" x14ac:dyDescent="0.3">
      <c r="A58" s="2" t="s">
        <v>35</v>
      </c>
      <c r="B58" s="8"/>
    </row>
    <row r="59" spans="1:7" ht="15.75" thickBot="1" x14ac:dyDescent="0.3">
      <c r="A59" s="4" t="s">
        <v>33</v>
      </c>
      <c r="B59" s="8"/>
    </row>
    <row r="60" spans="1:7" ht="15.75" thickBot="1" x14ac:dyDescent="0.3">
      <c r="A60" s="4" t="s">
        <v>34</v>
      </c>
      <c r="B60" s="8"/>
    </row>
    <row r="61" spans="1:7" ht="15.75" thickBot="1" x14ac:dyDescent="0.3">
      <c r="A61" s="2" t="s">
        <v>58</v>
      </c>
      <c r="B61" s="9"/>
      <c r="C61" s="14">
        <f>C21+C35</f>
        <v>0</v>
      </c>
      <c r="G61" t="str">
        <f>IF(C61&gt;=60,"REQUISITO ASSOLTO","REQUISITO NON ASSOLTO")</f>
        <v>REQUISITO NON ASSOLTO</v>
      </c>
    </row>
    <row r="62" spans="1:7" x14ac:dyDescent="0.25">
      <c r="A62" s="2"/>
      <c r="B62" s="9"/>
      <c r="C62" s="13"/>
    </row>
    <row r="63" spans="1:7" ht="15.75" thickBot="1" x14ac:dyDescent="0.3">
      <c r="A63" s="12" t="s">
        <v>55</v>
      </c>
    </row>
    <row r="64" spans="1:7" ht="15.75" thickBot="1" x14ac:dyDescent="0.3">
      <c r="A64" s="4" t="s">
        <v>56</v>
      </c>
      <c r="B64" s="16"/>
    </row>
    <row r="66" spans="1:2" x14ac:dyDescent="0.25">
      <c r="A66" s="12" t="s">
        <v>57</v>
      </c>
    </row>
    <row r="67" spans="1:2" ht="30" customHeight="1" x14ac:dyDescent="0.25">
      <c r="A67" s="26" t="s">
        <v>53</v>
      </c>
      <c r="B67" s="26"/>
    </row>
    <row r="70" spans="1:2" ht="30" customHeight="1" x14ac:dyDescent="0.25">
      <c r="A70" s="17" t="s">
        <v>62</v>
      </c>
      <c r="B70" s="17"/>
    </row>
  </sheetData>
  <sheetProtection algorithmName="SHA-512" hashValue="p5sRtSoYBRHQsYpNgFbq4D/gJRtFrfT5IdZuCsRWpaTOJuYJPtv66zCyPILAk503vyclHcyF6m4fUgexidscCA==" saltValue="m+B6irEPEfU0IpUwxZnYmQ==" spinCount="100000" sheet="1" objects="1" scenarios="1"/>
  <mergeCells count="10">
    <mergeCell ref="A70:B70"/>
    <mergeCell ref="D21:F21"/>
    <mergeCell ref="D35:F35"/>
    <mergeCell ref="A4:B4"/>
    <mergeCell ref="A12:I12"/>
    <mergeCell ref="A19:C19"/>
    <mergeCell ref="C17:I17"/>
    <mergeCell ref="A8:B8"/>
    <mergeCell ref="A67:B67"/>
    <mergeCell ref="C16:D16"/>
  </mergeCells>
  <dataValidations count="1">
    <dataValidation type="decimal" allowBlank="1" showInputMessage="1" showErrorMessage="1" sqref="B22:B34 B36:B62"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ARMANI ELENA</cp:lastModifiedBy>
  <dcterms:created xsi:type="dcterms:W3CDTF">2023-03-22T15:28:16Z</dcterms:created>
  <dcterms:modified xsi:type="dcterms:W3CDTF">2023-08-01T10:30:41Z</dcterms:modified>
</cp:coreProperties>
</file>